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S\ATENEA_ECOFIN\procediments\documents_xls\"/>
    </mc:Choice>
  </mc:AlternateContent>
  <xr:revisionPtr revIDLastSave="0" documentId="8_{4115EEFD-B852-420F-9F82-27736580532B}" xr6:coauthVersionLast="36" xr6:coauthVersionMax="36" xr10:uidLastSave="{00000000-0000-0000-0000-000000000000}"/>
  <bookViews>
    <workbookView xWindow="0" yWindow="0" windowWidth="23040" windowHeight="9060" tabRatio="785" xr2:uid="{00000000-000D-0000-FFFF-FFFF00000000}"/>
  </bookViews>
  <sheets>
    <sheet name="PENDENTS" sheetId="5" r:id="rId1"/>
    <sheet name="RESUM" sheetId="119" state="hidden" r:id="rId2"/>
    <sheet name="Full4" sheetId="115" state="hidden" r:id="rId3"/>
    <sheet name="Nom Ceges" sheetId="22" state="hidden" r:id="rId4"/>
    <sheet name="Full2" sheetId="31" state="hidden" r:id="rId5"/>
  </sheets>
  <definedNames>
    <definedName name="_xlnm._FilterDatabase" localSheetId="0" hidden="1">PENDENTS!$A$1:$Y$926</definedName>
  </definedNames>
  <calcPr calcId="191028"/>
  <pivotCaches>
    <pivotCache cacheId="0" r:id="rId6"/>
  </pivotCaches>
</workbook>
</file>

<file path=xl/calcChain.xml><?xml version="1.0" encoding="utf-8"?>
<calcChain xmlns="http://schemas.openxmlformats.org/spreadsheetml/2006/main">
  <c r="J906" i="5" l="1"/>
  <c r="J905" i="5"/>
  <c r="J904" i="5"/>
  <c r="J903" i="5"/>
  <c r="J902" i="5"/>
  <c r="J901" i="5"/>
  <c r="J900" i="5"/>
  <c r="J896" i="5"/>
  <c r="J892" i="5"/>
  <c r="J891" i="5"/>
  <c r="J887" i="5"/>
  <c r="J886" i="5"/>
  <c r="J885" i="5"/>
  <c r="J884" i="5"/>
  <c r="J883" i="5"/>
  <c r="J882" i="5"/>
  <c r="J881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5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67" i="5"/>
  <c r="J366" i="5"/>
  <c r="J365" i="5"/>
  <c r="J364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5" i="5" l="1"/>
  <c r="L5" i="5"/>
  <c r="I35" i="119"/>
  <c r="H35" i="119"/>
  <c r="G911" i="5" l="1"/>
  <c r="H86" i="5" l="1"/>
  <c r="H5" i="5" s="1"/>
  <c r="D86" i="5"/>
  <c r="D5" i="5" s="1"/>
</calcChain>
</file>

<file path=xl/sharedStrings.xml><?xml version="1.0" encoding="utf-8"?>
<sst xmlns="http://schemas.openxmlformats.org/spreadsheetml/2006/main" count="8329" uniqueCount="3551">
  <si>
    <t xml:space="preserve">INFORME ARTICLE 10.2 LLEI 25/2013 </t>
  </si>
  <si>
    <t>referència:</t>
  </si>
  <si>
    <t>de les</t>
  </si>
  <si>
    <r>
      <t xml:space="preserve">factures registrades </t>
    </r>
    <r>
      <rPr>
        <b/>
        <sz val="10"/>
        <rFont val="Arial"/>
        <family val="2"/>
      </rPr>
      <t>des de l'1 de gener de 2014</t>
    </r>
    <r>
      <rPr>
        <sz val="10"/>
        <rFont val="Arial"/>
        <family val="2"/>
      </rPr>
      <t xml:space="preserve"> per un import de </t>
    </r>
  </si>
  <si>
    <t>estan pendents d'imputar</t>
  </si>
  <si>
    <t>per un import de</t>
  </si>
  <si>
    <t>amb el següent detall per mesos:</t>
  </si>
  <si>
    <r>
      <t xml:space="preserve">registrades en el mes de </t>
    </r>
    <r>
      <rPr>
        <b/>
        <sz val="10"/>
        <rFont val="Arial"/>
        <family val="2"/>
      </rPr>
      <t>gener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</si>
  <si>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febrer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</si>
  <si>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març de 2014 </t>
    </r>
    <r>
      <rPr>
        <sz val="10"/>
        <rFont val="Arial"/>
        <family val="2"/>
      </rPr>
      <t xml:space="preserve"> per un import de</t>
    </r>
  </si>
  <si>
    <r>
      <t>registrades en el mes d'</t>
    </r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</si>
  <si>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maig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</si>
  <si>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juny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</si>
  <si>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juliol</t>
    </r>
    <r>
      <rPr>
        <sz val="10"/>
        <rFont val="Arial"/>
        <family val="2"/>
      </rPr>
      <t xml:space="preserve"> de 2014 per un import de</t>
    </r>
  </si>
  <si>
    <r>
      <t>registrades en el mes d'</t>
    </r>
    <r>
      <rPr>
        <b/>
        <sz val="10"/>
        <rFont val="Arial"/>
        <family val="2"/>
      </rPr>
      <t>agost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</si>
  <si>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setembre de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</si>
  <si>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 xml:space="preserve">octubre de 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</si>
  <si>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novembre</t>
    </r>
    <r>
      <rPr>
        <sz val="10"/>
        <rFont val="Arial"/>
        <family val="2"/>
      </rPr>
      <t xml:space="preserve">  de 2014 per un import de</t>
    </r>
  </si>
  <si>
    <r>
      <t xml:space="preserve">registrades en el mes de </t>
    </r>
    <r>
      <rPr>
        <b/>
        <sz val="10"/>
        <rFont val="Arial"/>
        <family val="2"/>
      </rPr>
      <t>desembre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</si>
  <si>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gener de 2015</t>
    </r>
    <r>
      <rPr>
        <sz val="10"/>
        <rFont val="Arial"/>
        <family val="2"/>
      </rPr>
      <t xml:space="preserve"> per un import de</t>
    </r>
  </si>
  <si>
    <r>
      <t>registrades en el mes de febr</t>
    </r>
    <r>
      <rPr>
        <b/>
        <sz val="10"/>
        <rFont val="Arial"/>
        <family val="2"/>
      </rPr>
      <t>er  de 2015</t>
    </r>
    <r>
      <rPr>
        <sz val="10"/>
        <rFont val="Arial"/>
        <family val="2"/>
      </rPr>
      <t xml:space="preserve"> per un import de</t>
    </r>
  </si>
  <si>
    <r>
      <t>registrades en el mes de març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</si>
  <si>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d'abril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</si>
  <si>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de maig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</si>
  <si>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 xml:space="preserve">de les </t>
  </si>
  <si>
    <r>
      <t xml:space="preserve">registrades en el mes de </t>
    </r>
    <r>
      <rPr>
        <b/>
        <sz val="10"/>
        <rFont val="Arial"/>
        <family val="2"/>
      </rPr>
      <t>juny de 2015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</si>
  <si>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juliol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</si>
  <si>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</si>
  <si>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</si>
  <si>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</si>
  <si>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</si>
  <si>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</si>
  <si>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</si>
  <si>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</si>
  <si>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</si>
  <si>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2016</t>
    </r>
    <r>
      <rPr>
        <sz val="10"/>
        <rFont val="Arial"/>
        <family val="2"/>
      </rPr>
      <t xml:space="preserve"> per un import de</t>
    </r>
  </si>
  <si>
    <r>
      <t>registrades en el mes de</t>
    </r>
    <r>
      <rPr>
        <b/>
        <sz val="10"/>
        <rFont val="Arial"/>
        <family val="2"/>
      </rPr>
      <t xml:space="preserve"> maig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</si>
  <si>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2016</t>
    </r>
    <r>
      <rPr>
        <sz val="10"/>
        <rFont val="Arial"/>
        <family val="2"/>
      </rPr>
      <t xml:space="preserve"> per un import de</t>
    </r>
  </si>
  <si>
    <r>
      <t>registrades en el mes</t>
    </r>
    <r>
      <rPr>
        <b/>
        <sz val="10"/>
        <rFont val="Arial"/>
        <family val="2"/>
      </rPr>
      <t xml:space="preserve"> de juliol de 2016</t>
    </r>
    <r>
      <rPr>
        <sz val="10"/>
        <rFont val="Arial"/>
        <family val="2"/>
      </rPr>
      <t xml:space="preserve"> per un import de</t>
    </r>
  </si>
  <si>
    <r>
      <t xml:space="preserve">7.228,909,80 </t>
    </r>
    <r>
      <rPr>
        <b/>
        <sz val="10"/>
        <rFont val="Calibri"/>
        <family val="2"/>
      </rPr>
      <t>€</t>
    </r>
  </si>
  <si>
    <r>
      <t xml:space="preserve">registrades en el mes </t>
    </r>
    <r>
      <rPr>
        <b/>
        <sz val="10"/>
        <rFont val="Arial"/>
        <family val="2"/>
      </rPr>
      <t>d'agost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</si>
  <si>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</si>
  <si>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</si>
  <si>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</si>
  <si>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</si>
  <si>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</si>
  <si>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</si>
  <si>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</si>
  <si>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</si>
  <si>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maig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</si>
  <si>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</si>
  <si>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juliol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</si>
  <si>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</si>
  <si>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</si>
  <si>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</si>
  <si>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</si>
  <si>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</si>
  <si>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</si>
  <si>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</si>
  <si>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</si>
  <si>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</si>
  <si>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</si>
  <si>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</si>
  <si>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</si>
  <si>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</si>
  <si>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</si>
  <si>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</si>
  <si>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</si>
  <si>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</si>
  <si>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</si>
  <si>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</si>
  <si>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</si>
  <si>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</si>
  <si>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</si>
  <si>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</si>
  <si>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</si>
  <si>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</si>
  <si>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</si>
  <si>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</si>
  <si>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</si>
  <si>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</si>
  <si>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</si>
  <si>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</si>
  <si>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</si>
  <si>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</si>
  <si>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</si>
  <si>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</si>
  <si>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</si>
  <si>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</si>
  <si>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</si>
  <si>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octubre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</si>
  <si>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</si>
  <si>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</si>
  <si>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</si>
  <si>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</si>
  <si>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</si>
  <si>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abril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</si>
  <si>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</si>
  <si>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</si>
  <si>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</si>
  <si>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</si>
  <si>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</si>
  <si>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</si>
  <si>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</si>
  <si>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</si>
  <si>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</si>
  <si>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</si>
  <si>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</si>
  <si>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</si>
  <si>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</si>
  <si>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</si>
  <si>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</si>
  <si>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</si>
  <si>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</si>
  <si>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</si>
  <si>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</si>
  <si>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</si>
  <si>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</si>
  <si>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</si>
  <si>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2023 </t>
    </r>
    <r>
      <rPr>
        <sz val="10"/>
        <rFont val="Arial"/>
        <family val="2"/>
      </rPr>
      <t>per un import de</t>
    </r>
  </si>
  <si>
    <t>Exercici</t>
  </si>
  <si>
    <t>Creditor</t>
  </si>
  <si>
    <t>Nom proveïdor</t>
  </si>
  <si>
    <t>Núm.identif.fiscal</t>
  </si>
  <si>
    <t>Referència fra.</t>
  </si>
  <si>
    <t>Data factura</t>
  </si>
  <si>
    <t>Import</t>
  </si>
  <si>
    <t>Document de compres</t>
  </si>
  <si>
    <t>Centre gestor</t>
  </si>
  <si>
    <t>Unitat</t>
  </si>
  <si>
    <t>Data d'entrada SAP</t>
  </si>
  <si>
    <t>Estat UB de la factura (1)</t>
  </si>
  <si>
    <t>2021</t>
  </si>
  <si>
    <t>109846</t>
  </si>
  <si>
    <t>ARMAS GABARRO NOTARIOS ASOCIADOS</t>
  </si>
  <si>
    <t>E62847181</t>
  </si>
  <si>
    <t>C02/00269</t>
  </si>
  <si>
    <t>0</t>
  </si>
  <si>
    <t>F</t>
  </si>
  <si>
    <t>2022</t>
  </si>
  <si>
    <t>106044</t>
  </si>
  <si>
    <t>VIAJES EL CORTE INGLES SA OFICINA B</t>
  </si>
  <si>
    <t>A28229813</t>
  </si>
  <si>
    <t>9320269638C</t>
  </si>
  <si>
    <t>Factures</t>
  </si>
  <si>
    <t>Import total</t>
  </si>
  <si>
    <t>Estat UB de la factura</t>
  </si>
  <si>
    <t>(Tot)</t>
  </si>
  <si>
    <t>Etiquetes de fila</t>
  </si>
  <si>
    <t>Recompte de Import</t>
  </si>
  <si>
    <t>Suma de Import2</t>
  </si>
  <si>
    <t>gen</t>
  </si>
  <si>
    <t>des</t>
  </si>
  <si>
    <t>2019</t>
  </si>
  <si>
    <t>febr</t>
  </si>
  <si>
    <t>març</t>
  </si>
  <si>
    <t>2020</t>
  </si>
  <si>
    <t>jul</t>
  </si>
  <si>
    <t>abr</t>
  </si>
  <si>
    <t>ag</t>
  </si>
  <si>
    <t>set</t>
  </si>
  <si>
    <t>oct</t>
  </si>
  <si>
    <t>nov</t>
  </si>
  <si>
    <t>maig</t>
  </si>
  <si>
    <t>juny</t>
  </si>
  <si>
    <t>Total general</t>
  </si>
  <si>
    <t>2023</t>
  </si>
  <si>
    <t>2018</t>
  </si>
  <si>
    <t>102350</t>
  </si>
  <si>
    <t>KONICA MINOLTA MINOLTA SPAIN S</t>
  </si>
  <si>
    <t>A81069197</t>
  </si>
  <si>
    <t>2500282793</t>
  </si>
  <si>
    <t>2586MA01128000</t>
  </si>
  <si>
    <t>G</t>
  </si>
  <si>
    <t>100881</t>
  </si>
  <si>
    <t>OFFICE DEPOT SL OFFICE DEPOT</t>
  </si>
  <si>
    <t>B80441306</t>
  </si>
  <si>
    <t>19079738</t>
  </si>
  <si>
    <t>4200228459</t>
  </si>
  <si>
    <t>105362</t>
  </si>
  <si>
    <t>ACCIONA FACILITY SERVICES S.A.</t>
  </si>
  <si>
    <t>A08175994</t>
  </si>
  <si>
    <t>9088481</t>
  </si>
  <si>
    <t>30336404</t>
  </si>
  <si>
    <t>505245</t>
  </si>
  <si>
    <t>ALIBRI LLIBRERIA SL ALIBRI LLIBRERI</t>
  </si>
  <si>
    <t>B61688578</t>
  </si>
  <si>
    <t>940537-98</t>
  </si>
  <si>
    <t>4200225062</t>
  </si>
  <si>
    <t>30336854</t>
  </si>
  <si>
    <t>20010922</t>
  </si>
  <si>
    <t>112672</t>
  </si>
  <si>
    <t>TELEMATIC CHANNELS SL</t>
  </si>
  <si>
    <t>B92927417</t>
  </si>
  <si>
    <t>260</t>
  </si>
  <si>
    <t>620</t>
  </si>
  <si>
    <t>102614</t>
  </si>
  <si>
    <t>ACEFE SAU ACEFE SAU</t>
  </si>
  <si>
    <t>A58135831</t>
  </si>
  <si>
    <t>FA10153</t>
  </si>
  <si>
    <t>4200242771</t>
  </si>
  <si>
    <t>2565BI01975003</t>
  </si>
  <si>
    <t>102543</t>
  </si>
  <si>
    <t>LYRECO ESPAÑA SA</t>
  </si>
  <si>
    <t>A79206223</t>
  </si>
  <si>
    <t>7000223490</t>
  </si>
  <si>
    <t>4200251933</t>
  </si>
  <si>
    <t>2535DR01992000</t>
  </si>
  <si>
    <t>A</t>
  </si>
  <si>
    <t>109279</t>
  </si>
  <si>
    <t>AURA ENERGIA, SL</t>
  </si>
  <si>
    <t>B65552432</t>
  </si>
  <si>
    <t>210012708</t>
  </si>
  <si>
    <t>4100010201</t>
  </si>
  <si>
    <t>210013316</t>
  </si>
  <si>
    <t>210013351</t>
  </si>
  <si>
    <t>111035</t>
  </si>
  <si>
    <t>INVERSIOLES EL AVILA 88 SL</t>
  </si>
  <si>
    <t>B66256322</t>
  </si>
  <si>
    <t>F19-41</t>
  </si>
  <si>
    <t>2575QU02071000</t>
  </si>
  <si>
    <t>F20-04</t>
  </si>
  <si>
    <t>4200256825</t>
  </si>
  <si>
    <t>F21-30</t>
  </si>
  <si>
    <t>102958</t>
  </si>
  <si>
    <t>CULLIGAN ESPAÑA SA</t>
  </si>
  <si>
    <t>A58012543</t>
  </si>
  <si>
    <t>1160923</t>
  </si>
  <si>
    <t>100614</t>
  </si>
  <si>
    <t>LABBOX LABWARE SL LABBOX LABWARE</t>
  </si>
  <si>
    <t>B63950240</t>
  </si>
  <si>
    <t>2575QU02071222</t>
  </si>
  <si>
    <t>210098906Z</t>
  </si>
  <si>
    <t>210068583Z</t>
  </si>
  <si>
    <t>112116</t>
  </si>
  <si>
    <t>SKYNET WORLDWIDE SL</t>
  </si>
  <si>
    <t>B65312886</t>
  </si>
  <si>
    <t>FV21-123236</t>
  </si>
  <si>
    <t>100B0001201000</t>
  </si>
  <si>
    <t>200677</t>
  </si>
  <si>
    <t>CHARLES RIVER LABORATORIES FRANCE</t>
  </si>
  <si>
    <t>54007232</t>
  </si>
  <si>
    <t>2615CS00279000</t>
  </si>
  <si>
    <t>210099118Z</t>
  </si>
  <si>
    <t>100412</t>
  </si>
  <si>
    <t>ASOC. ESPAÑOLA DE CIENCIA POLITICA</t>
  </si>
  <si>
    <t>G80511777</t>
  </si>
  <si>
    <t>8492</t>
  </si>
  <si>
    <t>101312</t>
  </si>
  <si>
    <t>SUDELAB SL</t>
  </si>
  <si>
    <t>B63276778</t>
  </si>
  <si>
    <t>213194</t>
  </si>
  <si>
    <t>4200268452</t>
  </si>
  <si>
    <t>101455</t>
  </si>
  <si>
    <t>ACQUAJET BLUE PLANET SLU</t>
  </si>
  <si>
    <t>B62117783</t>
  </si>
  <si>
    <t>021/A 65186</t>
  </si>
  <si>
    <t>103178</t>
  </si>
  <si>
    <t>SERVICIOS MICROINFORMATICA, SA SEMI</t>
  </si>
  <si>
    <t>A25027145</t>
  </si>
  <si>
    <t>014134</t>
  </si>
  <si>
    <t>212004563Z</t>
  </si>
  <si>
    <t>9110106033C</t>
  </si>
  <si>
    <t>100A0001124000</t>
  </si>
  <si>
    <t>212005283Z</t>
  </si>
  <si>
    <t>505569</t>
  </si>
  <si>
    <t>MEDIA MARKT HOSPITALET VIDEO SA BLO</t>
  </si>
  <si>
    <t>A62581756</t>
  </si>
  <si>
    <t>43-60495156</t>
  </si>
  <si>
    <t>4200277239</t>
  </si>
  <si>
    <t>608490</t>
  </si>
  <si>
    <t>SHRAMOV KONSTANTIN</t>
  </si>
  <si>
    <t>$1KONSTAN</t>
  </si>
  <si>
    <t>109419</t>
  </si>
  <si>
    <t>EL PERIODICO DE CATALUNYA SL</t>
  </si>
  <si>
    <t>B66485343</t>
  </si>
  <si>
    <t>/2021/30357</t>
  </si>
  <si>
    <t>4200274968</t>
  </si>
  <si>
    <t>7700152895</t>
  </si>
  <si>
    <t>4200280807</t>
  </si>
  <si>
    <t>2634ED01900000</t>
  </si>
  <si>
    <t>9110106032C</t>
  </si>
  <si>
    <t>9310178046C</t>
  </si>
  <si>
    <t>9310178047C</t>
  </si>
  <si>
    <t>105866</t>
  </si>
  <si>
    <t>MERCK LIFE SCIENCE SLU totes comand</t>
  </si>
  <si>
    <t>B79184115</t>
  </si>
  <si>
    <t>8250027962</t>
  </si>
  <si>
    <t>4200213947</t>
  </si>
  <si>
    <t>2575QU00915000</t>
  </si>
  <si>
    <t>8250019601</t>
  </si>
  <si>
    <t>4100009194</t>
  </si>
  <si>
    <t>2605CS02079000</t>
  </si>
  <si>
    <t>8250012073</t>
  </si>
  <si>
    <t>4200220737</t>
  </si>
  <si>
    <t>8250013935</t>
  </si>
  <si>
    <t>222000548ZZ</t>
  </si>
  <si>
    <t>222000549ZZ</t>
  </si>
  <si>
    <t>222000616ZZ</t>
  </si>
  <si>
    <t>222000617ZZ</t>
  </si>
  <si>
    <t>222000793ZZ</t>
  </si>
  <si>
    <t>222000794ZZ</t>
  </si>
  <si>
    <t>222000795ZZ</t>
  </si>
  <si>
    <t>102025</t>
  </si>
  <si>
    <t>VWR INTERNATIONAL EUROLAB SL VWR IN</t>
  </si>
  <si>
    <t>B08362089</t>
  </si>
  <si>
    <t>7062107389</t>
  </si>
  <si>
    <t>4100015848</t>
  </si>
  <si>
    <t>103236</t>
  </si>
  <si>
    <t>FESTO AUTOMATION SA</t>
  </si>
  <si>
    <t>A08270084</t>
  </si>
  <si>
    <t>1231075049</t>
  </si>
  <si>
    <t>2576FI01676000</t>
  </si>
  <si>
    <t>1234101190/</t>
  </si>
  <si>
    <t>4200201753</t>
  </si>
  <si>
    <t>102135</t>
  </si>
  <si>
    <t>ECOGEN SL</t>
  </si>
  <si>
    <t>B59432609</t>
  </si>
  <si>
    <t>20181844</t>
  </si>
  <si>
    <t>4100011775</t>
  </si>
  <si>
    <t>7000269372</t>
  </si>
  <si>
    <t>4200278792</t>
  </si>
  <si>
    <t>111899</t>
  </si>
  <si>
    <t>ATLANTA AGENCIA DE VIAJES SA</t>
  </si>
  <si>
    <t>A08649477</t>
  </si>
  <si>
    <t>1138638</t>
  </si>
  <si>
    <t>1138640</t>
  </si>
  <si>
    <t>220002139</t>
  </si>
  <si>
    <t>220002140</t>
  </si>
  <si>
    <t>220002141</t>
  </si>
  <si>
    <t>220002142</t>
  </si>
  <si>
    <t>102203</t>
  </si>
  <si>
    <t>INGENIERIA ANALITICA SL INGEN. ANAL</t>
  </si>
  <si>
    <t>B25331547</t>
  </si>
  <si>
    <t>6473</t>
  </si>
  <si>
    <t>4200280483</t>
  </si>
  <si>
    <t>2565BI01975002</t>
  </si>
  <si>
    <t>12003664ZZZ</t>
  </si>
  <si>
    <t>903553</t>
  </si>
  <si>
    <t>TALLADA MOLINER MARÇAL SERRALLERIA</t>
  </si>
  <si>
    <t>38112695Q</t>
  </si>
  <si>
    <t>18/2022</t>
  </si>
  <si>
    <t>101166</t>
  </si>
  <si>
    <t>NIEMON IMPRESSIONS SL</t>
  </si>
  <si>
    <t>B62870217</t>
  </si>
  <si>
    <t>H5457</t>
  </si>
  <si>
    <t>2516GH01699000</t>
  </si>
  <si>
    <t>102162</t>
  </si>
  <si>
    <t>ENDESA ENERGIA SAU FACT COB PAMTS S</t>
  </si>
  <si>
    <t>A81948077</t>
  </si>
  <si>
    <t>0001476-DUP</t>
  </si>
  <si>
    <t>4100009088</t>
  </si>
  <si>
    <t>00005475</t>
  </si>
  <si>
    <t>2536DR00130000</t>
  </si>
  <si>
    <t>220002461</t>
  </si>
  <si>
    <t>2015</t>
  </si>
  <si>
    <t>106011</t>
  </si>
  <si>
    <t>DELTALAB SL</t>
  </si>
  <si>
    <t>B63905996</t>
  </si>
  <si>
    <t>FV00035128</t>
  </si>
  <si>
    <t>4100004937</t>
  </si>
  <si>
    <t>2605ME00261000</t>
  </si>
  <si>
    <t>FV00034249</t>
  </si>
  <si>
    <t>111244</t>
  </si>
  <si>
    <t>BIO TECHNE RD SYSTEMS SLU</t>
  </si>
  <si>
    <t>B67069302</t>
  </si>
  <si>
    <t>OP/I017680</t>
  </si>
  <si>
    <t>4200240247</t>
  </si>
  <si>
    <t>113318</t>
  </si>
  <si>
    <t>CALIBRACIONES Y SUMIN PARA LABORAT</t>
  </si>
  <si>
    <t>B01786151</t>
  </si>
  <si>
    <t>2021071</t>
  </si>
  <si>
    <t>4200270692</t>
  </si>
  <si>
    <t>2615CS00877000</t>
  </si>
  <si>
    <t>800084</t>
  </si>
  <si>
    <t>INST INVEST BIOMEDIQUES A PI SUNYER</t>
  </si>
  <si>
    <t>Q5856414G</t>
  </si>
  <si>
    <t>4221200300</t>
  </si>
  <si>
    <t>101202</t>
  </si>
  <si>
    <t>CONCESIONES DE RESTAURANTES Y BARES</t>
  </si>
  <si>
    <t>B60685666</t>
  </si>
  <si>
    <t>4006793</t>
  </si>
  <si>
    <t>2021070</t>
  </si>
  <si>
    <t>102971</t>
  </si>
  <si>
    <t>ATELIER LIBROS SA</t>
  </si>
  <si>
    <t>A08902173</t>
  </si>
  <si>
    <t>1461</t>
  </si>
  <si>
    <t>4200286975</t>
  </si>
  <si>
    <t>2535DR01991000</t>
  </si>
  <si>
    <t>00006334</t>
  </si>
  <si>
    <t>222001003Z</t>
  </si>
  <si>
    <t>222001004Z</t>
  </si>
  <si>
    <t>222001005Z</t>
  </si>
  <si>
    <t>222001006Z</t>
  </si>
  <si>
    <t>222001007Z</t>
  </si>
  <si>
    <t>222001008Z</t>
  </si>
  <si>
    <t>222001013Z</t>
  </si>
  <si>
    <t>222001014Z</t>
  </si>
  <si>
    <t>222001020Z</t>
  </si>
  <si>
    <t>222001023Z</t>
  </si>
  <si>
    <t>222001024Z</t>
  </si>
  <si>
    <t>222001025Z</t>
  </si>
  <si>
    <t>104929</t>
  </si>
  <si>
    <t>MEDIAACTIVE SERVICIOS INFORMATICOS</t>
  </si>
  <si>
    <t>B61995270</t>
  </si>
  <si>
    <t>22399</t>
  </si>
  <si>
    <t>1537</t>
  </si>
  <si>
    <t>OP/I020665</t>
  </si>
  <si>
    <t>F22-41</t>
  </si>
  <si>
    <t>4200294980</t>
  </si>
  <si>
    <t>00007911</t>
  </si>
  <si>
    <t>1151584</t>
  </si>
  <si>
    <t>7062162787</t>
  </si>
  <si>
    <t>4200294477</t>
  </si>
  <si>
    <t>2565BI01974000</t>
  </si>
  <si>
    <t>902699</t>
  </si>
  <si>
    <t xml:space="preserve"> PARELLADA VILADOMS JOSE MARIA JM G</t>
  </si>
  <si>
    <t>37285106J</t>
  </si>
  <si>
    <t>210247</t>
  </si>
  <si>
    <t>100A0000002000</t>
  </si>
  <si>
    <t>203927</t>
  </si>
  <si>
    <t>ABCAM NETHERLANDS BV</t>
  </si>
  <si>
    <t>9120125608C</t>
  </si>
  <si>
    <t>2515FO01930000</t>
  </si>
  <si>
    <t>2565BI01975000</t>
  </si>
  <si>
    <t>4221200384</t>
  </si>
  <si>
    <t>2605CS02081000</t>
  </si>
  <si>
    <t>4221200421</t>
  </si>
  <si>
    <t>00009580</t>
  </si>
  <si>
    <t>202N0139720</t>
  </si>
  <si>
    <t>4100009086</t>
  </si>
  <si>
    <t>1155540</t>
  </si>
  <si>
    <t>1155574</t>
  </si>
  <si>
    <t>2576FI01871000</t>
  </si>
  <si>
    <t>100769</t>
  </si>
  <si>
    <t>FISHER SCIENTIFIC SL</t>
  </si>
  <si>
    <t>B84498955</t>
  </si>
  <si>
    <t>4091066105</t>
  </si>
  <si>
    <t>4200294079</t>
  </si>
  <si>
    <t>101079</t>
  </si>
  <si>
    <t>UNIVERSAL LA POMA SLU</t>
  </si>
  <si>
    <t>B64698459</t>
  </si>
  <si>
    <t>17Z2</t>
  </si>
  <si>
    <t>504669</t>
  </si>
  <si>
    <t>FUND.PRIV.REC.DOCENC.SANT JOAN DE D</t>
  </si>
  <si>
    <t>G62978689</t>
  </si>
  <si>
    <t>2022/FE/533</t>
  </si>
  <si>
    <t>4200300526</t>
  </si>
  <si>
    <t>100744</t>
  </si>
  <si>
    <t>NORAY BIOINFORMATICS SL</t>
  </si>
  <si>
    <t>B95229837</t>
  </si>
  <si>
    <t>E-37</t>
  </si>
  <si>
    <t>2606CS00130000</t>
  </si>
  <si>
    <t>1153998</t>
  </si>
  <si>
    <t>2585MA02069000</t>
  </si>
  <si>
    <t>9120150303C</t>
  </si>
  <si>
    <t>103217</t>
  </si>
  <si>
    <t>LINDE GAS ESPAÑA SA</t>
  </si>
  <si>
    <t>A08007262</t>
  </si>
  <si>
    <t>0010500437</t>
  </si>
  <si>
    <t>4200298893</t>
  </si>
  <si>
    <t>907933</t>
  </si>
  <si>
    <t>FONT RUBIO MIREIA KIWI MEDIA</t>
  </si>
  <si>
    <t>47647409B</t>
  </si>
  <si>
    <t>59</t>
  </si>
  <si>
    <t>4200298868</t>
  </si>
  <si>
    <t>2655EC00142000</t>
  </si>
  <si>
    <t>203521</t>
  </si>
  <si>
    <t>GENSCRIPT BIOTECH BV</t>
  </si>
  <si>
    <t>93382261</t>
  </si>
  <si>
    <t>93050045</t>
  </si>
  <si>
    <t>108200</t>
  </si>
  <si>
    <t>PAPERERA DE GIRONA, S.A.</t>
  </si>
  <si>
    <t>A17081605</t>
  </si>
  <si>
    <t>01651</t>
  </si>
  <si>
    <t>4200299846</t>
  </si>
  <si>
    <t>102488</t>
  </si>
  <si>
    <t>AMIDATA SAU</t>
  </si>
  <si>
    <t>A78913993</t>
  </si>
  <si>
    <t>62878088</t>
  </si>
  <si>
    <t>4200302316</t>
  </si>
  <si>
    <t>110405</t>
  </si>
  <si>
    <t>ESTACION DE SERVICIO EL BRUCH SA</t>
  </si>
  <si>
    <t>A08835332</t>
  </si>
  <si>
    <t>ES/2522</t>
  </si>
  <si>
    <t>2564BI00163000</t>
  </si>
  <si>
    <t>102262</t>
  </si>
  <si>
    <t>NIPPON GASES ESPAÑA SLU PRAXAIR ESP</t>
  </si>
  <si>
    <t>B28062339</t>
  </si>
  <si>
    <t>UB22096522</t>
  </si>
  <si>
    <t>2604CS02094000</t>
  </si>
  <si>
    <t>1159528</t>
  </si>
  <si>
    <t>0010800656C</t>
  </si>
  <si>
    <t>103049</t>
  </si>
  <si>
    <t>CARBUROS METALICOS SA</t>
  </si>
  <si>
    <t>A08015646</t>
  </si>
  <si>
    <t>OP/I010125</t>
  </si>
  <si>
    <t>4200240249</t>
  </si>
  <si>
    <t>OP/I010081</t>
  </si>
  <si>
    <t>1160864</t>
  </si>
  <si>
    <t>4091299147</t>
  </si>
  <si>
    <t>100073</t>
  </si>
  <si>
    <t>AVORIS RETAIL DIVISION SL BCD TRAVE</t>
  </si>
  <si>
    <t>B07012107</t>
  </si>
  <si>
    <t>99S00004362</t>
  </si>
  <si>
    <t>102650</t>
  </si>
  <si>
    <t>ESTABLIMENTS SABATER SA</t>
  </si>
  <si>
    <t>A59094359</t>
  </si>
  <si>
    <t>SF66.679</t>
  </si>
  <si>
    <t>9320336814C</t>
  </si>
  <si>
    <t>9320336815C</t>
  </si>
  <si>
    <t>107424</t>
  </si>
  <si>
    <t>DDBIOLAB, SLU</t>
  </si>
  <si>
    <t>B66238197</t>
  </si>
  <si>
    <t>15091709</t>
  </si>
  <si>
    <t>4200302295</t>
  </si>
  <si>
    <t>G0/254</t>
  </si>
  <si>
    <t>103281</t>
  </si>
  <si>
    <t>REPSOL</t>
  </si>
  <si>
    <t>A80298839</t>
  </si>
  <si>
    <t>2022/AE/42</t>
  </si>
  <si>
    <t>A/22/001535</t>
  </si>
  <si>
    <t>A/22/001451</t>
  </si>
  <si>
    <t>A/22/001294</t>
  </si>
  <si>
    <t>00043685</t>
  </si>
  <si>
    <t>4200304539</t>
  </si>
  <si>
    <t>380B0001870000</t>
  </si>
  <si>
    <t>222001168</t>
  </si>
  <si>
    <t>200896</t>
  </si>
  <si>
    <t>94076587</t>
  </si>
  <si>
    <t>00015368</t>
  </si>
  <si>
    <t>FA24535</t>
  </si>
  <si>
    <t>4200303360</t>
  </si>
  <si>
    <t>2564GE00164000</t>
  </si>
  <si>
    <t>9420056423A</t>
  </si>
  <si>
    <t>2505BA01936000</t>
  </si>
  <si>
    <t>9420056424A</t>
  </si>
  <si>
    <t>9420056425A</t>
  </si>
  <si>
    <t>505532</t>
  </si>
  <si>
    <t>ESTUDIS D'HOTELERIA I TURISME CETT</t>
  </si>
  <si>
    <t>A08311342</t>
  </si>
  <si>
    <t>2022/0318-1</t>
  </si>
  <si>
    <t>908070</t>
  </si>
  <si>
    <t>ROJAS SANCHEZ POL</t>
  </si>
  <si>
    <t>47947139M</t>
  </si>
  <si>
    <t>58</t>
  </si>
  <si>
    <t>900756</t>
  </si>
  <si>
    <t>DE FRANCISCO COTORRUELO VICTOR</t>
  </si>
  <si>
    <t>46645037W</t>
  </si>
  <si>
    <t>F/5006</t>
  </si>
  <si>
    <t>2654EC00137000</t>
  </si>
  <si>
    <t>2615CS00885000</t>
  </si>
  <si>
    <t>101551</t>
  </si>
  <si>
    <t>FAURA-CASAS AUDITORS CONSULTORS SL</t>
  </si>
  <si>
    <t>B58671710</t>
  </si>
  <si>
    <t>20223192</t>
  </si>
  <si>
    <t>2515GH01968000</t>
  </si>
  <si>
    <t>1165218</t>
  </si>
  <si>
    <t>1165670</t>
  </si>
  <si>
    <t>2594FA00244000</t>
  </si>
  <si>
    <t>9120198183C</t>
  </si>
  <si>
    <t>4091096246</t>
  </si>
  <si>
    <t>4200308003</t>
  </si>
  <si>
    <t>9120201516C</t>
  </si>
  <si>
    <t>1883344</t>
  </si>
  <si>
    <t>2655EC02011000</t>
  </si>
  <si>
    <t>102676</t>
  </si>
  <si>
    <t>VEOLIA SERVEI CATALUNYA SAU DALKIA</t>
  </si>
  <si>
    <t>A58295031</t>
  </si>
  <si>
    <t>02214012550</t>
  </si>
  <si>
    <t>4200303299</t>
  </si>
  <si>
    <t>7000295511</t>
  </si>
  <si>
    <t>385B0001481000</t>
  </si>
  <si>
    <t>7000295512</t>
  </si>
  <si>
    <t>7830507164</t>
  </si>
  <si>
    <t>7000295621</t>
  </si>
  <si>
    <t>4200306805</t>
  </si>
  <si>
    <t>99Y00002894</t>
  </si>
  <si>
    <t>2575QU02072000</t>
  </si>
  <si>
    <t>9420063039A</t>
  </si>
  <si>
    <t>9420063040A</t>
  </si>
  <si>
    <t>1063764-98</t>
  </si>
  <si>
    <t>4200290291</t>
  </si>
  <si>
    <t>8250575511</t>
  </si>
  <si>
    <t>4200310088</t>
  </si>
  <si>
    <t>0010540828</t>
  </si>
  <si>
    <t>4200308921</t>
  </si>
  <si>
    <t>0010542402</t>
  </si>
  <si>
    <t>4200253432</t>
  </si>
  <si>
    <t>2575FI02052000</t>
  </si>
  <si>
    <t>1167403</t>
  </si>
  <si>
    <t>4100016369</t>
  </si>
  <si>
    <t>99B00002262</t>
  </si>
  <si>
    <t>1167527</t>
  </si>
  <si>
    <t>4221200877</t>
  </si>
  <si>
    <t>00016012</t>
  </si>
  <si>
    <t>4091101699</t>
  </si>
  <si>
    <t>4200310351</t>
  </si>
  <si>
    <t>4091101230</t>
  </si>
  <si>
    <t>2655EC02013000</t>
  </si>
  <si>
    <t>101210</t>
  </si>
  <si>
    <t>TACTICS MEDICINA Y DESARROLLO S.L.</t>
  </si>
  <si>
    <t>B63690846</t>
  </si>
  <si>
    <t>A/2022942</t>
  </si>
  <si>
    <t>2024CS02093000</t>
  </si>
  <si>
    <t>610451</t>
  </si>
  <si>
    <t>ONWUEGBUZIE ANTHONY ENWEAZUKA</t>
  </si>
  <si>
    <t>A.ONWUEGB01</t>
  </si>
  <si>
    <t>A/22/002167</t>
  </si>
  <si>
    <t>2565GE02063002</t>
  </si>
  <si>
    <t>101482</t>
  </si>
  <si>
    <t>SUMINISTROS DAMUSA SL SUMINIST DAMU</t>
  </si>
  <si>
    <t>B61943510</t>
  </si>
  <si>
    <t>2201258</t>
  </si>
  <si>
    <t>4200306803</t>
  </si>
  <si>
    <t>2201271</t>
  </si>
  <si>
    <t>4200309364</t>
  </si>
  <si>
    <t>102708</t>
  </si>
  <si>
    <t>LIFE TECHNOLOGIES SA APPLIED/INVITR</t>
  </si>
  <si>
    <t>A28139434</t>
  </si>
  <si>
    <t>921200 RI.</t>
  </si>
  <si>
    <t>114697</t>
  </si>
  <si>
    <t>DINAMO MENSAJEROS SL</t>
  </si>
  <si>
    <t>B63707590</t>
  </si>
  <si>
    <t>11221</t>
  </si>
  <si>
    <t>99Y00000324</t>
  </si>
  <si>
    <t>99Y00003181</t>
  </si>
  <si>
    <t>50007</t>
  </si>
  <si>
    <t>FUNDACIO BOSCH I GIMPERA</t>
  </si>
  <si>
    <t>G08906653</t>
  </si>
  <si>
    <t>202204148</t>
  </si>
  <si>
    <t>101979</t>
  </si>
  <si>
    <t>SG SERVICIOS HOSPITALARIOS SL SG SE</t>
  </si>
  <si>
    <t>B59076828</t>
  </si>
  <si>
    <t>5181</t>
  </si>
  <si>
    <t>4200288306</t>
  </si>
  <si>
    <t>7080035184</t>
  </si>
  <si>
    <t>4200308707</t>
  </si>
  <si>
    <t>2525FL01945000</t>
  </si>
  <si>
    <t>100780</t>
  </si>
  <si>
    <t>PRIMION DIGITEK SLU</t>
  </si>
  <si>
    <t>B63965933</t>
  </si>
  <si>
    <t>PRABT220009</t>
  </si>
  <si>
    <t>4200300930</t>
  </si>
  <si>
    <t>9120220149C</t>
  </si>
  <si>
    <t>108272</t>
  </si>
  <si>
    <t>FULLS DIGITALS SERVEIS REPROGRAFICS</t>
  </si>
  <si>
    <t>B65656076</t>
  </si>
  <si>
    <t>13842</t>
  </si>
  <si>
    <t>4200309533</t>
  </si>
  <si>
    <t>2535DR01993000</t>
  </si>
  <si>
    <t>50002</t>
  </si>
  <si>
    <t>FUNDACIO PARC CIENTIFIC BARCELONA P</t>
  </si>
  <si>
    <t>G61482832</t>
  </si>
  <si>
    <t>20223619</t>
  </si>
  <si>
    <t>4200311813</t>
  </si>
  <si>
    <t>202204303</t>
  </si>
  <si>
    <t>999Z00UB003000</t>
  </si>
  <si>
    <t>112404</t>
  </si>
  <si>
    <t>PATH ELECTRONICS SL</t>
  </si>
  <si>
    <t>B67433813</t>
  </si>
  <si>
    <t>648</t>
  </si>
  <si>
    <t>4200300171</t>
  </si>
  <si>
    <t>2535DR00129000</t>
  </si>
  <si>
    <t>114917</t>
  </si>
  <si>
    <t>VIATGES TOT DESTINS SL</t>
  </si>
  <si>
    <t>B64110059</t>
  </si>
  <si>
    <t>000G029683</t>
  </si>
  <si>
    <t>2655EC02009000</t>
  </si>
  <si>
    <t>104060</t>
  </si>
  <si>
    <t>ARVAL SERVICE LEASE SA</t>
  </si>
  <si>
    <t>A81573479</t>
  </si>
  <si>
    <t>2219037957</t>
  </si>
  <si>
    <t>2566BI00419000</t>
  </si>
  <si>
    <t>1169570</t>
  </si>
  <si>
    <t>1169611</t>
  </si>
  <si>
    <t>/22/000838.</t>
  </si>
  <si>
    <t>8250587140</t>
  </si>
  <si>
    <t>4200309596</t>
  </si>
  <si>
    <t>1169714</t>
  </si>
  <si>
    <t>1169719</t>
  </si>
  <si>
    <t>2595FA02034000</t>
  </si>
  <si>
    <t>00018576</t>
  </si>
  <si>
    <t>00018637</t>
  </si>
  <si>
    <t>100289</t>
  </si>
  <si>
    <t>FUND PRIV INS BIOENGINY CATALUNYA</t>
  </si>
  <si>
    <t>G64045719</t>
  </si>
  <si>
    <t>00131</t>
  </si>
  <si>
    <t>220002914ZZ</t>
  </si>
  <si>
    <t>220002915ZZ</t>
  </si>
  <si>
    <t>FV22_011624</t>
  </si>
  <si>
    <t>FV22_011626</t>
  </si>
  <si>
    <t>4091110019</t>
  </si>
  <si>
    <t>4100016558</t>
  </si>
  <si>
    <t>8250587581</t>
  </si>
  <si>
    <t>4200309763</t>
  </si>
  <si>
    <t>8250587584</t>
  </si>
  <si>
    <t>4100016561</t>
  </si>
  <si>
    <t>8250588071</t>
  </si>
  <si>
    <t>4200309540</t>
  </si>
  <si>
    <t>8250588076</t>
  </si>
  <si>
    <t>4100016557</t>
  </si>
  <si>
    <t>102395</t>
  </si>
  <si>
    <t>CULTEK SL CULTEK SL</t>
  </si>
  <si>
    <t>B28442135</t>
  </si>
  <si>
    <t>FV+470035</t>
  </si>
  <si>
    <t>4200309219</t>
  </si>
  <si>
    <t>00018560</t>
  </si>
  <si>
    <t>00018578</t>
  </si>
  <si>
    <t>4200283945</t>
  </si>
  <si>
    <t>00018589</t>
  </si>
  <si>
    <t>4200321155</t>
  </si>
  <si>
    <t>00018615</t>
  </si>
  <si>
    <t>00018664</t>
  </si>
  <si>
    <t>00018765</t>
  </si>
  <si>
    <t>11485</t>
  </si>
  <si>
    <t>8250588405</t>
  </si>
  <si>
    <t>4100016560</t>
  </si>
  <si>
    <t>1169828</t>
  </si>
  <si>
    <t>1169829</t>
  </si>
  <si>
    <t>8250589065</t>
  </si>
  <si>
    <t>4200310049</t>
  </si>
  <si>
    <t>101440</t>
  </si>
  <si>
    <t>PROMEGA BIOTECH IBERICA SL PROMEGA</t>
  </si>
  <si>
    <t>B63699631</t>
  </si>
  <si>
    <t>0217072394</t>
  </si>
  <si>
    <t>4100016576</t>
  </si>
  <si>
    <t>1169964</t>
  </si>
  <si>
    <t>4100016446</t>
  </si>
  <si>
    <t>1169965</t>
  </si>
  <si>
    <t>968582 RI</t>
  </si>
  <si>
    <t>4200308995</t>
  </si>
  <si>
    <t>1169999</t>
  </si>
  <si>
    <t>4100016619</t>
  </si>
  <si>
    <t>1170003</t>
  </si>
  <si>
    <t>4100016620</t>
  </si>
  <si>
    <t>102412</t>
  </si>
  <si>
    <t>LABCLINICS SA LABCLINICS SA</t>
  </si>
  <si>
    <t>A58118928</t>
  </si>
  <si>
    <t>311178</t>
  </si>
  <si>
    <t>4100016572</t>
  </si>
  <si>
    <t>4091109479</t>
  </si>
  <si>
    <t>4100016545</t>
  </si>
  <si>
    <t>7062234591</t>
  </si>
  <si>
    <t>4100016546</t>
  </si>
  <si>
    <t>4091109084</t>
  </si>
  <si>
    <t>4200232773</t>
  </si>
  <si>
    <t>2614CS02095000</t>
  </si>
  <si>
    <t>100864</t>
  </si>
  <si>
    <t>SUMINISTROS GRALS OFICIN.REY CENTER</t>
  </si>
  <si>
    <t>B64498298</t>
  </si>
  <si>
    <t>13418</t>
  </si>
  <si>
    <t>2575QU02072001</t>
  </si>
  <si>
    <t>C</t>
  </si>
  <si>
    <t>20230053</t>
  </si>
  <si>
    <t>4100016632</t>
  </si>
  <si>
    <t>309N0000869</t>
  </si>
  <si>
    <t>309N0001015</t>
  </si>
  <si>
    <t>4091111572</t>
  </si>
  <si>
    <t>4100016574</t>
  </si>
  <si>
    <t>7062235685</t>
  </si>
  <si>
    <t>4100016672</t>
  </si>
  <si>
    <t>8250591010</t>
  </si>
  <si>
    <t>4100016670</t>
  </si>
  <si>
    <t>9130002191C</t>
  </si>
  <si>
    <t>94119539</t>
  </si>
  <si>
    <t>4200301571</t>
  </si>
  <si>
    <t>200626</t>
  </si>
  <si>
    <t>ELSEVIER BV</t>
  </si>
  <si>
    <t>D0000271722</t>
  </si>
  <si>
    <t>2646BB02163000</t>
  </si>
  <si>
    <t>102868</t>
  </si>
  <si>
    <t>LABORATORIOS CONDA SA</t>
  </si>
  <si>
    <t>A28090819</t>
  </si>
  <si>
    <t>FR23000146</t>
  </si>
  <si>
    <t>4200309629</t>
  </si>
  <si>
    <t>7000298934</t>
  </si>
  <si>
    <t>4200311076</t>
  </si>
  <si>
    <t>7700154307</t>
  </si>
  <si>
    <t>8250590386</t>
  </si>
  <si>
    <t>4200285663</t>
  </si>
  <si>
    <t>8250591725</t>
  </si>
  <si>
    <t>8250592018</t>
  </si>
  <si>
    <t>8250592019</t>
  </si>
  <si>
    <t>9130002926C</t>
  </si>
  <si>
    <t>2624PS00290000</t>
  </si>
  <si>
    <t>9330008590C</t>
  </si>
  <si>
    <t>2535DR01991001</t>
  </si>
  <si>
    <t>2565GE02063000</t>
  </si>
  <si>
    <t>1170751</t>
  </si>
  <si>
    <t>4100016755</t>
  </si>
  <si>
    <t>1170826</t>
  </si>
  <si>
    <t>1170869</t>
  </si>
  <si>
    <t>A/23/000121</t>
  </si>
  <si>
    <t>100491</t>
  </si>
  <si>
    <t>CALTECNICA INGENIEROS SL</t>
  </si>
  <si>
    <t>B82228925</t>
  </si>
  <si>
    <t>22202808</t>
  </si>
  <si>
    <t>4200297066</t>
  </si>
  <si>
    <t>505326</t>
  </si>
  <si>
    <t>GAT TRAVEL  SL</t>
  </si>
  <si>
    <t>B60545795</t>
  </si>
  <si>
    <t>0002</t>
  </si>
  <si>
    <t>1170928</t>
  </si>
  <si>
    <t>4100016912</t>
  </si>
  <si>
    <t>311458</t>
  </si>
  <si>
    <t>4200309619</t>
  </si>
  <si>
    <t>311459</t>
  </si>
  <si>
    <t>4200309672</t>
  </si>
  <si>
    <t>311460</t>
  </si>
  <si>
    <t>4091112996</t>
  </si>
  <si>
    <t>4100016800</t>
  </si>
  <si>
    <t>9130004543C</t>
  </si>
  <si>
    <t>9130004544C</t>
  </si>
  <si>
    <t>9330010719C</t>
  </si>
  <si>
    <t>9330010720C</t>
  </si>
  <si>
    <t>9330010726C</t>
  </si>
  <si>
    <t>9330010727C</t>
  </si>
  <si>
    <t>9330010728C</t>
  </si>
  <si>
    <t>15094987</t>
  </si>
  <si>
    <t>4200310008</t>
  </si>
  <si>
    <t>102530</t>
  </si>
  <si>
    <t>REACTIVA SA REACTIVA SA</t>
  </si>
  <si>
    <t>A58659715</t>
  </si>
  <si>
    <t>223005</t>
  </si>
  <si>
    <t>4200309223</t>
  </si>
  <si>
    <t>223011</t>
  </si>
  <si>
    <t>4200312378</t>
  </si>
  <si>
    <t>8250594280</t>
  </si>
  <si>
    <t>4200312385</t>
  </si>
  <si>
    <t>9330012195C</t>
  </si>
  <si>
    <t>969967 RI</t>
  </si>
  <si>
    <t>4100017001</t>
  </si>
  <si>
    <t>FV+470255</t>
  </si>
  <si>
    <t>4200309923</t>
  </si>
  <si>
    <t>FV+470256</t>
  </si>
  <si>
    <t>4100016667</t>
  </si>
  <si>
    <t>1171093</t>
  </si>
  <si>
    <t>4100016943</t>
  </si>
  <si>
    <t>1171094</t>
  </si>
  <si>
    <t>4100016880</t>
  </si>
  <si>
    <t>1171118</t>
  </si>
  <si>
    <t>4100016886</t>
  </si>
  <si>
    <t>00002194</t>
  </si>
  <si>
    <t>4200309380</t>
  </si>
  <si>
    <t>200684</t>
  </si>
  <si>
    <t>SPRINGER-VERLAG ITALIA SRL</t>
  </si>
  <si>
    <t>10000017</t>
  </si>
  <si>
    <t>103006</t>
  </si>
  <si>
    <t>AL AIR LIQUIDE ESPAÑA SA AL AIR LIQ</t>
  </si>
  <si>
    <t>A28016814</t>
  </si>
  <si>
    <t>5201395239</t>
  </si>
  <si>
    <t>53178070</t>
  </si>
  <si>
    <t>4200312541</t>
  </si>
  <si>
    <t>9330013596C</t>
  </si>
  <si>
    <t>400016934</t>
  </si>
  <si>
    <t>9330013597C</t>
  </si>
  <si>
    <t>970131 RI</t>
  </si>
  <si>
    <t>4100016987</t>
  </si>
  <si>
    <t>970132 RI</t>
  </si>
  <si>
    <t>4100017046</t>
  </si>
  <si>
    <t>970133 RI</t>
  </si>
  <si>
    <t>4100017051</t>
  </si>
  <si>
    <t>970134 RI</t>
  </si>
  <si>
    <t>4200312691</t>
  </si>
  <si>
    <t>222772</t>
  </si>
  <si>
    <t>4200298684</t>
  </si>
  <si>
    <t>9130006010C</t>
  </si>
  <si>
    <t>2575FI02053000</t>
  </si>
  <si>
    <t>100796</t>
  </si>
  <si>
    <t>BIONOVA CIENTIFICA SL BIONOVA CIENT</t>
  </si>
  <si>
    <t>B78541182</t>
  </si>
  <si>
    <t>8250595325</t>
  </si>
  <si>
    <t>4100017003</t>
  </si>
  <si>
    <t>9330014953C</t>
  </si>
  <si>
    <t>970315 RI</t>
  </si>
  <si>
    <t>4200312656</t>
  </si>
  <si>
    <t>FV+470485</t>
  </si>
  <si>
    <t>4200309516</t>
  </si>
  <si>
    <t>FV+470490</t>
  </si>
  <si>
    <t>4100016570</t>
  </si>
  <si>
    <t>FV+470492</t>
  </si>
  <si>
    <t>4100016809</t>
  </si>
  <si>
    <t>1171546</t>
  </si>
  <si>
    <t>4100017119</t>
  </si>
  <si>
    <t>0217072662</t>
  </si>
  <si>
    <t>4100017089</t>
  </si>
  <si>
    <t>311669</t>
  </si>
  <si>
    <t>4100017047</t>
  </si>
  <si>
    <t>311670</t>
  </si>
  <si>
    <t>4200312383</t>
  </si>
  <si>
    <t>4091113441</t>
  </si>
  <si>
    <t>4091113931</t>
  </si>
  <si>
    <t>4200298909</t>
  </si>
  <si>
    <t>4091114419</t>
  </si>
  <si>
    <t>4091114925</t>
  </si>
  <si>
    <t>4200308844</t>
  </si>
  <si>
    <t>8250596767</t>
  </si>
  <si>
    <t>4100016855</t>
  </si>
  <si>
    <t>8250596768</t>
  </si>
  <si>
    <t>94120455</t>
  </si>
  <si>
    <t>103102</t>
  </si>
  <si>
    <t>RENTOKIL INITIAL ESPAÑA SA</t>
  </si>
  <si>
    <t>A28767671</t>
  </si>
  <si>
    <t>200818206</t>
  </si>
  <si>
    <t>800047</t>
  </si>
  <si>
    <t>UNIVERSITAT ROVIRA I VIRGILI</t>
  </si>
  <si>
    <t>Q9350003A</t>
  </si>
  <si>
    <t>00000000020</t>
  </si>
  <si>
    <t>4200302735</t>
  </si>
  <si>
    <t>02314000259</t>
  </si>
  <si>
    <t>4200311746</t>
  </si>
  <si>
    <t>1171971</t>
  </si>
  <si>
    <t>4100016992</t>
  </si>
  <si>
    <t>1171996</t>
  </si>
  <si>
    <t>1171999</t>
  </si>
  <si>
    <t>800085</t>
  </si>
  <si>
    <t>CENTRE DE RECERCA EN AGRIGENOMICA</t>
  </si>
  <si>
    <t>Q0801214H</t>
  </si>
  <si>
    <t>2023000003</t>
  </si>
  <si>
    <t>2023000004</t>
  </si>
  <si>
    <t>94120719</t>
  </si>
  <si>
    <t>970853 RI</t>
  </si>
  <si>
    <t>4100017195</t>
  </si>
  <si>
    <t>101529</t>
  </si>
  <si>
    <t>NIRCO SL</t>
  </si>
  <si>
    <t>B58786096</t>
  </si>
  <si>
    <t>FV00073746</t>
  </si>
  <si>
    <t>4100017006</t>
  </si>
  <si>
    <t>0010568274</t>
  </si>
  <si>
    <t>1171994</t>
  </si>
  <si>
    <t>4100017073</t>
  </si>
  <si>
    <t>103196</t>
  </si>
  <si>
    <t>J JUAN SELLAS SA J JUAN SELLAS S</t>
  </si>
  <si>
    <t>A08161390</t>
  </si>
  <si>
    <t>48913</t>
  </si>
  <si>
    <t>4200308493</t>
  </si>
  <si>
    <t>00013370</t>
  </si>
  <si>
    <t>1172196</t>
  </si>
  <si>
    <t>309N0002084</t>
  </si>
  <si>
    <t>4091115427</t>
  </si>
  <si>
    <t>4200310078</t>
  </si>
  <si>
    <t>8250598634</t>
  </si>
  <si>
    <t>9130009427C</t>
  </si>
  <si>
    <t>9330021113C</t>
  </si>
  <si>
    <t>FV+470802</t>
  </si>
  <si>
    <t>FV+470803</t>
  </si>
  <si>
    <t>FV+470804</t>
  </si>
  <si>
    <t>4200309835</t>
  </si>
  <si>
    <t>FV+470807</t>
  </si>
  <si>
    <t>1172277</t>
  </si>
  <si>
    <t>1172334</t>
  </si>
  <si>
    <t>1172335</t>
  </si>
  <si>
    <t>20230201</t>
  </si>
  <si>
    <t>4100017150</t>
  </si>
  <si>
    <t>105213</t>
  </si>
  <si>
    <t>FERRETERIA EL CLAU S.A.</t>
  </si>
  <si>
    <t>A08699027</t>
  </si>
  <si>
    <t>2023100211</t>
  </si>
  <si>
    <t>4091116538</t>
  </si>
  <si>
    <t>100805</t>
  </si>
  <si>
    <t>ALTHEA HEALTHCARE ESPAÑA S.L. ABANS</t>
  </si>
  <si>
    <t>B63510101</t>
  </si>
  <si>
    <t>51</t>
  </si>
  <si>
    <t>4200309527</t>
  </si>
  <si>
    <t>7062241173</t>
  </si>
  <si>
    <t>4100016575</t>
  </si>
  <si>
    <t>8250599399</t>
  </si>
  <si>
    <t>2615CS00280000</t>
  </si>
  <si>
    <t>1172511</t>
  </si>
  <si>
    <t>4100017301</t>
  </si>
  <si>
    <t>120713</t>
  </si>
  <si>
    <t>4100016730</t>
  </si>
  <si>
    <t>4100017282</t>
  </si>
  <si>
    <t>FV+471055</t>
  </si>
  <si>
    <t>9330025595C</t>
  </si>
  <si>
    <t>4100017269</t>
  </si>
  <si>
    <t>9330025596C</t>
  </si>
  <si>
    <t>9130012443C</t>
  </si>
  <si>
    <t>9330027004C</t>
  </si>
  <si>
    <t>9330027009C</t>
  </si>
  <si>
    <t>107468</t>
  </si>
  <si>
    <t>SALESIANS SANT JORDI</t>
  </si>
  <si>
    <t>R0800885F</t>
  </si>
  <si>
    <t>347</t>
  </si>
  <si>
    <t>102731</t>
  </si>
  <si>
    <t>SARSTEDT SA SARSTEDT SA</t>
  </si>
  <si>
    <t>A59046979</t>
  </si>
  <si>
    <t>0000783</t>
  </si>
  <si>
    <t>4100016993</t>
  </si>
  <si>
    <t>1172629</t>
  </si>
  <si>
    <t>1172631</t>
  </si>
  <si>
    <t>1172646</t>
  </si>
  <si>
    <t>4100017034</t>
  </si>
  <si>
    <t>4091118112</t>
  </si>
  <si>
    <t>4200306666</t>
  </si>
  <si>
    <t>8250600354</t>
  </si>
  <si>
    <t>4200307696</t>
  </si>
  <si>
    <t>2524FL00103000</t>
  </si>
  <si>
    <t>111110</t>
  </si>
  <si>
    <t>SIRESA CAMPUS SL</t>
  </si>
  <si>
    <t>B86458643</t>
  </si>
  <si>
    <t>102736</t>
  </si>
  <si>
    <t>PALEX MEDICAL SA</t>
  </si>
  <si>
    <t>A58710740</t>
  </si>
  <si>
    <t>7023107413</t>
  </si>
  <si>
    <t>4200312387</t>
  </si>
  <si>
    <t>FV+471190</t>
  </si>
  <si>
    <t>FV+471194</t>
  </si>
  <si>
    <t>4200313216</t>
  </si>
  <si>
    <t>FV+471195</t>
  </si>
  <si>
    <t>4200313293</t>
  </si>
  <si>
    <t>105941</t>
  </si>
  <si>
    <t>SANROSAN S.A.</t>
  </si>
  <si>
    <t>A28610889</t>
  </si>
  <si>
    <t>23-FVR-0133</t>
  </si>
  <si>
    <t>4200311244</t>
  </si>
  <si>
    <t>106473</t>
  </si>
  <si>
    <t>LIBNOVA S.L.</t>
  </si>
  <si>
    <t>B85846319</t>
  </si>
  <si>
    <t>220303</t>
  </si>
  <si>
    <t>4200276179</t>
  </si>
  <si>
    <t>0001096</t>
  </si>
  <si>
    <t>0469359970</t>
  </si>
  <si>
    <t>4200310217</t>
  </si>
  <si>
    <t>0469359975</t>
  </si>
  <si>
    <t>4100017159</t>
  </si>
  <si>
    <t>0469374311</t>
  </si>
  <si>
    <t>4200305686</t>
  </si>
  <si>
    <t>0469374458</t>
  </si>
  <si>
    <t>4200282548</t>
  </si>
  <si>
    <t>0469374459</t>
  </si>
  <si>
    <t>4200282921</t>
  </si>
  <si>
    <t>0469374460</t>
  </si>
  <si>
    <t>4200283873</t>
  </si>
  <si>
    <t>504678</t>
  </si>
  <si>
    <t>TPM LOGISTIC SCP F. CONCEJO, SCP</t>
  </si>
  <si>
    <t>J60541919</t>
  </si>
  <si>
    <t>123022</t>
  </si>
  <si>
    <t>505207</t>
  </si>
  <si>
    <t>LLIBRERIA TIRANT LO BLANCH</t>
  </si>
  <si>
    <t>B46961389</t>
  </si>
  <si>
    <t>146816</t>
  </si>
  <si>
    <t>146817</t>
  </si>
  <si>
    <t>154</t>
  </si>
  <si>
    <t>4100016945</t>
  </si>
  <si>
    <t>311948</t>
  </si>
  <si>
    <t>4200306315</t>
  </si>
  <si>
    <t>311949</t>
  </si>
  <si>
    <t>4100017192</t>
  </si>
  <si>
    <t>311950</t>
  </si>
  <si>
    <t>4100016854</t>
  </si>
  <si>
    <t>4091119511</t>
  </si>
  <si>
    <t>4200313515</t>
  </si>
  <si>
    <t>8250602864</t>
  </si>
  <si>
    <t>4200313519</t>
  </si>
  <si>
    <t>972025 RI</t>
  </si>
  <si>
    <t>FV+471282</t>
  </si>
  <si>
    <t>00004301</t>
  </si>
  <si>
    <t>4200294585</t>
  </si>
  <si>
    <t>00004304</t>
  </si>
  <si>
    <t>4100017329</t>
  </si>
  <si>
    <t>1173145</t>
  </si>
  <si>
    <t>224272</t>
  </si>
  <si>
    <t>4100017198</t>
  </si>
  <si>
    <t>109990</t>
  </si>
  <si>
    <t>ECONOCOM NEXICA SLU</t>
  </si>
  <si>
    <t>B61125712</t>
  </si>
  <si>
    <t>2300509</t>
  </si>
  <si>
    <t>4200266372</t>
  </si>
  <si>
    <t>2655EC02012000</t>
  </si>
  <si>
    <t>100728</t>
  </si>
  <si>
    <t>ANAME SL ANAME SL</t>
  </si>
  <si>
    <t>B79255659</t>
  </si>
  <si>
    <t>230087</t>
  </si>
  <si>
    <t>4200304687</t>
  </si>
  <si>
    <t>4091120007</t>
  </si>
  <si>
    <t>7000300517</t>
  </si>
  <si>
    <t>4100016700</t>
  </si>
  <si>
    <t>7700154475</t>
  </si>
  <si>
    <t>7700154922</t>
  </si>
  <si>
    <t>9130016154C</t>
  </si>
  <si>
    <t>102854</t>
  </si>
  <si>
    <t>WORLD COURIER DE ESPAÑA SA</t>
  </si>
  <si>
    <t>A28394013</t>
  </si>
  <si>
    <t>96415440</t>
  </si>
  <si>
    <t>4100017114</t>
  </si>
  <si>
    <t>112974</t>
  </si>
  <si>
    <t>PROJECTES INTERNET ENGIN DE SOFT SL</t>
  </si>
  <si>
    <t>B66797119</t>
  </si>
  <si>
    <t>S2023/091</t>
  </si>
  <si>
    <t>4100017343</t>
  </si>
  <si>
    <t>00004394</t>
  </si>
  <si>
    <t>4200313922</t>
  </si>
  <si>
    <t>1173198</t>
  </si>
  <si>
    <t>4100017350</t>
  </si>
  <si>
    <t>1173209</t>
  </si>
  <si>
    <t>1173210</t>
  </si>
  <si>
    <t>1173287</t>
  </si>
  <si>
    <t>309N0002772</t>
  </si>
  <si>
    <t>53179835</t>
  </si>
  <si>
    <t>4200313492</t>
  </si>
  <si>
    <t>9130017114C</t>
  </si>
  <si>
    <t>300130141</t>
  </si>
  <si>
    <t>FV+471487</t>
  </si>
  <si>
    <t>4200308450</t>
  </si>
  <si>
    <t>2575QU02070000</t>
  </si>
  <si>
    <t>0469143999</t>
  </si>
  <si>
    <t>00000174</t>
  </si>
  <si>
    <t>00000227</t>
  </si>
  <si>
    <t>00000254</t>
  </si>
  <si>
    <t>2566GE01681000</t>
  </si>
  <si>
    <t>00000407</t>
  </si>
  <si>
    <t>504542</t>
  </si>
  <si>
    <t>FUNDACIO UNIVERSITAT OBERTA DE CATA</t>
  </si>
  <si>
    <t>G60667813</t>
  </si>
  <si>
    <t>102454099</t>
  </si>
  <si>
    <t>1173359</t>
  </si>
  <si>
    <t>1173360</t>
  </si>
  <si>
    <t>1957954</t>
  </si>
  <si>
    <t>00000240</t>
  </si>
  <si>
    <t>00000293</t>
  </si>
  <si>
    <t>00000409</t>
  </si>
  <si>
    <t>1173357</t>
  </si>
  <si>
    <t>111243</t>
  </si>
  <si>
    <t>NEW ESPRESSO SL</t>
  </si>
  <si>
    <t>B62271507</t>
  </si>
  <si>
    <t>950/0019334</t>
  </si>
  <si>
    <t>4200309735</t>
  </si>
  <si>
    <t>00004705</t>
  </si>
  <si>
    <t>385B0002249000</t>
  </si>
  <si>
    <t>15095920</t>
  </si>
  <si>
    <t>4200311088</t>
  </si>
  <si>
    <t>15095922</t>
  </si>
  <si>
    <t>4100016544</t>
  </si>
  <si>
    <t>53180159</t>
  </si>
  <si>
    <t>4200314046</t>
  </si>
  <si>
    <t>7062246950</t>
  </si>
  <si>
    <t>972982 RI</t>
  </si>
  <si>
    <t>972986 RI</t>
  </si>
  <si>
    <t>4200313774</t>
  </si>
  <si>
    <t>FV23_001243</t>
  </si>
  <si>
    <t>4200256021</t>
  </si>
  <si>
    <t>0010573888</t>
  </si>
  <si>
    <t>4200312054</t>
  </si>
  <si>
    <t>0010574643</t>
  </si>
  <si>
    <t>4200255673</t>
  </si>
  <si>
    <t>4200259610</t>
  </si>
  <si>
    <t>0010579892</t>
  </si>
  <si>
    <t>4100016729</t>
  </si>
  <si>
    <t>0010579893</t>
  </si>
  <si>
    <t>4100017299</t>
  </si>
  <si>
    <t>0010580164</t>
  </si>
  <si>
    <t>0010584960</t>
  </si>
  <si>
    <t>800011</t>
  </si>
  <si>
    <t>UNIVERSIDAD DE ZARAGOZA</t>
  </si>
  <si>
    <t>Q5018001G</t>
  </si>
  <si>
    <t>33</t>
  </si>
  <si>
    <t>4200305497</t>
  </si>
  <si>
    <t>4091122287</t>
  </si>
  <si>
    <t>4200314087</t>
  </si>
  <si>
    <t>102481</t>
  </si>
  <si>
    <t>BIO RAD LABORATORIES SA</t>
  </si>
  <si>
    <t>A79389920</t>
  </si>
  <si>
    <t>973534 RI</t>
  </si>
  <si>
    <t>4200314059</t>
  </si>
  <si>
    <t>FV+471707</t>
  </si>
  <si>
    <t>2565BI01973000</t>
  </si>
  <si>
    <t>0010573126</t>
  </si>
  <si>
    <t>2525FL01947000</t>
  </si>
  <si>
    <t>504420</t>
  </si>
  <si>
    <t>FUND.PRIV.INSTIT.RECERCA BIOMEDICA</t>
  </si>
  <si>
    <t>G63971451</t>
  </si>
  <si>
    <t>202300071</t>
  </si>
  <si>
    <t>4200314160</t>
  </si>
  <si>
    <t>223035</t>
  </si>
  <si>
    <t>4200313220</t>
  </si>
  <si>
    <t>224317</t>
  </si>
  <si>
    <t>224332</t>
  </si>
  <si>
    <t>4200313878</t>
  </si>
  <si>
    <t>309N0003108</t>
  </si>
  <si>
    <t>312264</t>
  </si>
  <si>
    <t>4200313523</t>
  </si>
  <si>
    <t>903777</t>
  </si>
  <si>
    <t>NICOLAS URBAN CARMEN</t>
  </si>
  <si>
    <t>49188846B</t>
  </si>
  <si>
    <t>2-2022</t>
  </si>
  <si>
    <t>3-2022</t>
  </si>
  <si>
    <t>107693</t>
  </si>
  <si>
    <t>ILLUMINA PRODUCTOS DE ESPAÑA S.L.U.</t>
  </si>
  <si>
    <t>B86268125</t>
  </si>
  <si>
    <t>0469457541</t>
  </si>
  <si>
    <t>4200288417</t>
  </si>
  <si>
    <t>202300548</t>
  </si>
  <si>
    <t>309S0000275</t>
  </si>
  <si>
    <t>309Y0000275</t>
  </si>
  <si>
    <t>2614CS02096000</t>
  </si>
  <si>
    <t>8250608503</t>
  </si>
  <si>
    <t>4200313725</t>
  </si>
  <si>
    <t>8250608962</t>
  </si>
  <si>
    <t>4200314983</t>
  </si>
  <si>
    <t>9330050610C</t>
  </si>
  <si>
    <t>99Y00000514</t>
  </si>
  <si>
    <t>4100016625</t>
  </si>
  <si>
    <t>FR23001207</t>
  </si>
  <si>
    <t>4200313876</t>
  </si>
  <si>
    <t>FV23_001395</t>
  </si>
  <si>
    <t>99Y00000053</t>
  </si>
  <si>
    <t>4100017123</t>
  </si>
  <si>
    <t>99Y00000503</t>
  </si>
  <si>
    <t>8250609276</t>
  </si>
  <si>
    <t>4200314041</t>
  </si>
  <si>
    <t>8250609278</t>
  </si>
  <si>
    <t>9543720918</t>
  </si>
  <si>
    <t>4200314166</t>
  </si>
  <si>
    <t>104614</t>
  </si>
  <si>
    <t>FUND.ESC.SUPERIOR MUSICA CATALUNYA</t>
  </si>
  <si>
    <t>G62429329</t>
  </si>
  <si>
    <t>A08/22</t>
  </si>
  <si>
    <t>02314001591</t>
  </si>
  <si>
    <t>4200311745</t>
  </si>
  <si>
    <t>13743</t>
  </si>
  <si>
    <t>5201398883</t>
  </si>
  <si>
    <t>4200288969</t>
  </si>
  <si>
    <t>5201401810</t>
  </si>
  <si>
    <t>4200311825</t>
  </si>
  <si>
    <t>5201401818</t>
  </si>
  <si>
    <t>RV23_000082</t>
  </si>
  <si>
    <t>RV23_000083</t>
  </si>
  <si>
    <t>RV23_000087</t>
  </si>
  <si>
    <t>RV23_000147</t>
  </si>
  <si>
    <t>101896</t>
  </si>
  <si>
    <t>PISTA CERO SL</t>
  </si>
  <si>
    <t>B58790122</t>
  </si>
  <si>
    <t>100548</t>
  </si>
  <si>
    <t>100549</t>
  </si>
  <si>
    <t>4200314435</t>
  </si>
  <si>
    <t>2595FA02035000</t>
  </si>
  <si>
    <t>4091120595</t>
  </si>
  <si>
    <t>4200298891</t>
  </si>
  <si>
    <t>4200314286</t>
  </si>
  <si>
    <t>4091121655</t>
  </si>
  <si>
    <t>4091122282</t>
  </si>
  <si>
    <t>8250610657</t>
  </si>
  <si>
    <t>2565BI01976000</t>
  </si>
  <si>
    <t>9330054553C</t>
  </si>
  <si>
    <t>9330054555C</t>
  </si>
  <si>
    <t>9330054556C</t>
  </si>
  <si>
    <t>FR23001325</t>
  </si>
  <si>
    <t>00005698</t>
  </si>
  <si>
    <t>1174400</t>
  </si>
  <si>
    <t>112421</t>
  </si>
  <si>
    <t>METROHM HISPANIA SL</t>
  </si>
  <si>
    <t>B88334131</t>
  </si>
  <si>
    <t>21509</t>
  </si>
  <si>
    <t>4200311716</t>
  </si>
  <si>
    <t>224390</t>
  </si>
  <si>
    <t>4200314872</t>
  </si>
  <si>
    <t>224391</t>
  </si>
  <si>
    <t>4200314936</t>
  </si>
  <si>
    <t>224392</t>
  </si>
  <si>
    <t>4091124562</t>
  </si>
  <si>
    <t>4200313566</t>
  </si>
  <si>
    <t>4091124582</t>
  </si>
  <si>
    <t>4200314307</t>
  </si>
  <si>
    <t>4091125242</t>
  </si>
  <si>
    <t>4200315201</t>
  </si>
  <si>
    <t>7062248362</t>
  </si>
  <si>
    <t>4200309230</t>
  </si>
  <si>
    <t>9330056371C</t>
  </si>
  <si>
    <t>201238</t>
  </si>
  <si>
    <t>STAB VIDA INV. SERV. C. BIOLOGICAS,</t>
  </si>
  <si>
    <t>A.A2023/367</t>
  </si>
  <si>
    <t>4200315515</t>
  </si>
  <si>
    <t>FV+472109</t>
  </si>
  <si>
    <t>4200311003</t>
  </si>
  <si>
    <t>FV+472110</t>
  </si>
  <si>
    <t>FV+472114</t>
  </si>
  <si>
    <t>4200313304</t>
  </si>
  <si>
    <t>181</t>
  </si>
  <si>
    <t>4200313499</t>
  </si>
  <si>
    <t>102982</t>
  </si>
  <si>
    <t>VIDRIO EN TUBO Y VARILLA SA VIDRASA</t>
  </si>
  <si>
    <t>A08606592</t>
  </si>
  <si>
    <t>230169</t>
  </si>
  <si>
    <t>4200313993</t>
  </si>
  <si>
    <t>312536</t>
  </si>
  <si>
    <t>4200314313</t>
  </si>
  <si>
    <t>312537</t>
  </si>
  <si>
    <t>4200309455</t>
  </si>
  <si>
    <t>312538</t>
  </si>
  <si>
    <t>312539</t>
  </si>
  <si>
    <t>4200308833</t>
  </si>
  <si>
    <t>8250612964</t>
  </si>
  <si>
    <t>4200309309</t>
  </si>
  <si>
    <t>8250613245</t>
  </si>
  <si>
    <t>4200315680</t>
  </si>
  <si>
    <t>9330058214C</t>
  </si>
  <si>
    <t>9330058215C</t>
  </si>
  <si>
    <t>99Y00000592</t>
  </si>
  <si>
    <t>4100016723</t>
  </si>
  <si>
    <t>99Y00000593</t>
  </si>
  <si>
    <t>4100016724</t>
  </si>
  <si>
    <t>99Y00000594</t>
  </si>
  <si>
    <t>99Y00000595</t>
  </si>
  <si>
    <t>99Y00000596</t>
  </si>
  <si>
    <t>99Y00000598</t>
  </si>
  <si>
    <t>99Y00000603</t>
  </si>
  <si>
    <t>1174864</t>
  </si>
  <si>
    <t>1174866</t>
  </si>
  <si>
    <t>166</t>
  </si>
  <si>
    <t>4200313167</t>
  </si>
  <si>
    <t>975023 RI</t>
  </si>
  <si>
    <t>4200315012</t>
  </si>
  <si>
    <t>975024 RI</t>
  </si>
  <si>
    <t>4200315271</t>
  </si>
  <si>
    <t>99B00000022</t>
  </si>
  <si>
    <t>99B00000184</t>
  </si>
  <si>
    <t>A.A2023/389</t>
  </si>
  <si>
    <t>4200315627</t>
  </si>
  <si>
    <t>FV+472323</t>
  </si>
  <si>
    <t>2023003444</t>
  </si>
  <si>
    <t>4200302899</t>
  </si>
  <si>
    <t>9130030393C</t>
  </si>
  <si>
    <t>9330062307C</t>
  </si>
  <si>
    <t>2525FL01944000</t>
  </si>
  <si>
    <t>0217073339</t>
  </si>
  <si>
    <t>4200315757</t>
  </si>
  <si>
    <t>111860</t>
  </si>
  <si>
    <t>SOLUCIONES HERRAMIENTAS TECNICAS SL</t>
  </si>
  <si>
    <t>B64825144</t>
  </si>
  <si>
    <t>15</t>
  </si>
  <si>
    <t>4200307601</t>
  </si>
  <si>
    <t>106870</t>
  </si>
  <si>
    <t>GALP ENERGIA ESPAÑA SAU</t>
  </si>
  <si>
    <t>A28559573</t>
  </si>
  <si>
    <t>23000000562</t>
  </si>
  <si>
    <t>114955</t>
  </si>
  <si>
    <t>ROSENDO JUNCA FORCADA SL</t>
  </si>
  <si>
    <t>B08113649</t>
  </si>
  <si>
    <t>2679/FP/23</t>
  </si>
  <si>
    <t>7510000256</t>
  </si>
  <si>
    <t>4200314329</t>
  </si>
  <si>
    <t>102845</t>
  </si>
  <si>
    <t>WERFEN ESPAÑA SAU</t>
  </si>
  <si>
    <t>A28114742</t>
  </si>
  <si>
    <t>9103478221</t>
  </si>
  <si>
    <t>4200314520</t>
  </si>
  <si>
    <t>100119</t>
  </si>
  <si>
    <t>ABACUS SCCL ABACUS SCCL</t>
  </si>
  <si>
    <t>F08226714</t>
  </si>
  <si>
    <t>9010186309</t>
  </si>
  <si>
    <t>4200278088</t>
  </si>
  <si>
    <t>1175233</t>
  </si>
  <si>
    <t>1175235</t>
  </si>
  <si>
    <t>1175258</t>
  </si>
  <si>
    <t>1175259</t>
  </si>
  <si>
    <t>1175302</t>
  </si>
  <si>
    <t>1175303</t>
  </si>
  <si>
    <t>1175307</t>
  </si>
  <si>
    <t>4100016891</t>
  </si>
  <si>
    <t>4091127477</t>
  </si>
  <si>
    <t>4200314799</t>
  </si>
  <si>
    <t>975474 RI</t>
  </si>
  <si>
    <t>4200315331</t>
  </si>
  <si>
    <t>975475 RI</t>
  </si>
  <si>
    <t>4200315755</t>
  </si>
  <si>
    <t>975479 RI</t>
  </si>
  <si>
    <t>4200315486</t>
  </si>
  <si>
    <t>975803 RI</t>
  </si>
  <si>
    <t>4200314679</t>
  </si>
  <si>
    <t>975804 RI</t>
  </si>
  <si>
    <t>4200314472</t>
  </si>
  <si>
    <t>07S00000020</t>
  </si>
  <si>
    <t>2575FI02051000</t>
  </si>
  <si>
    <t>1175315</t>
  </si>
  <si>
    <t>9130031529C</t>
  </si>
  <si>
    <t>101410</t>
  </si>
  <si>
    <t>AQUABLUE PREMIUM WATER SLU</t>
  </si>
  <si>
    <t>B61473120</t>
  </si>
  <si>
    <t>21101435</t>
  </si>
  <si>
    <t>2525FL01946000</t>
  </si>
  <si>
    <t>1158107</t>
  </si>
  <si>
    <t>963472 RI.</t>
  </si>
  <si>
    <t>4200309811</t>
  </si>
  <si>
    <t>02314001712</t>
  </si>
  <si>
    <t>4200311743</t>
  </si>
  <si>
    <t>02314001724</t>
  </si>
  <si>
    <t>4200309884</t>
  </si>
  <si>
    <t>1170419</t>
  </si>
  <si>
    <t>1175483</t>
  </si>
  <si>
    <t>108189</t>
  </si>
  <si>
    <t>LABORTECH WALDNER SL</t>
  </si>
  <si>
    <t>B84403856</t>
  </si>
  <si>
    <t>20187782</t>
  </si>
  <si>
    <t>4200192267</t>
  </si>
  <si>
    <t>102698</t>
  </si>
  <si>
    <t>APARATOS NORMALIZADOS SA ANORSA</t>
  </si>
  <si>
    <t>A08407611</t>
  </si>
  <si>
    <t>2300671</t>
  </si>
  <si>
    <t>4100017068</t>
  </si>
  <si>
    <t>504531</t>
  </si>
  <si>
    <t>FUNDACI PRIVAD CENTRE REGULACIO GEN</t>
  </si>
  <si>
    <t>G62426937</t>
  </si>
  <si>
    <t>2360157</t>
  </si>
  <si>
    <t>4200309744</t>
  </si>
  <si>
    <t>4091128103</t>
  </si>
  <si>
    <t>4200315870</t>
  </si>
  <si>
    <t>4091128104</t>
  </si>
  <si>
    <t>4200314801</t>
  </si>
  <si>
    <t>63031232</t>
  </si>
  <si>
    <t>4200313842</t>
  </si>
  <si>
    <t>203758</t>
  </si>
  <si>
    <t>SASU GENECUST</t>
  </si>
  <si>
    <t>8-SI230004</t>
  </si>
  <si>
    <t>9543722396</t>
  </si>
  <si>
    <t>4200315146</t>
  </si>
  <si>
    <t>FV+472574</t>
  </si>
  <si>
    <t>4200314861</t>
  </si>
  <si>
    <t>FV+472575</t>
  </si>
  <si>
    <t>4200314785</t>
  </si>
  <si>
    <t>FV+472577</t>
  </si>
  <si>
    <t>4200314779</t>
  </si>
  <si>
    <t>0010586587</t>
  </si>
  <si>
    <t>4200313664</t>
  </si>
  <si>
    <t>09N00017671</t>
  </si>
  <si>
    <t>1175603</t>
  </si>
  <si>
    <t>1175722</t>
  </si>
  <si>
    <t>107695</t>
  </si>
  <si>
    <t>AGILENT TECHNOLOGIES SPAIN S L</t>
  </si>
  <si>
    <t>B86907128</t>
  </si>
  <si>
    <t>195362502</t>
  </si>
  <si>
    <t>4200313597</t>
  </si>
  <si>
    <t>100651</t>
  </si>
  <si>
    <t>ENERGIA XXI COMERCIALIZADORA REFERE</t>
  </si>
  <si>
    <t>B82846825</t>
  </si>
  <si>
    <t>301S0001318</t>
  </si>
  <si>
    <t>4100009094</t>
  </si>
  <si>
    <t>301Y0001317</t>
  </si>
  <si>
    <t>312765</t>
  </si>
  <si>
    <t>4200314417</t>
  </si>
  <si>
    <t>312766</t>
  </si>
  <si>
    <t>4200314812</t>
  </si>
  <si>
    <t>312767</t>
  </si>
  <si>
    <t>4200315812</t>
  </si>
  <si>
    <t>312768</t>
  </si>
  <si>
    <t>312770</t>
  </si>
  <si>
    <t>4100016903</t>
  </si>
  <si>
    <t>4091128668</t>
  </si>
  <si>
    <t>4200315819</t>
  </si>
  <si>
    <t>53181217</t>
  </si>
  <si>
    <t>4200313373</t>
  </si>
  <si>
    <t>9330068723C</t>
  </si>
  <si>
    <t>9330068725C</t>
  </si>
  <si>
    <t>9330068729C</t>
  </si>
  <si>
    <t>9330068731C</t>
  </si>
  <si>
    <t>2615CS00282000</t>
  </si>
  <si>
    <t>227</t>
  </si>
  <si>
    <t>4100017272</t>
  </si>
  <si>
    <t>403</t>
  </si>
  <si>
    <t>4200313772</t>
  </si>
  <si>
    <t>4091129268</t>
  </si>
  <si>
    <t>4200315612</t>
  </si>
  <si>
    <t>414</t>
  </si>
  <si>
    <t>4200315305</t>
  </si>
  <si>
    <t>9130034539C</t>
  </si>
  <si>
    <t>9330070527C</t>
  </si>
  <si>
    <t>7062255138</t>
  </si>
  <si>
    <t>4200314804</t>
  </si>
  <si>
    <t>9130035334C</t>
  </si>
  <si>
    <t>9330072156C</t>
  </si>
  <si>
    <t>9330072158C</t>
  </si>
  <si>
    <t>9330072164C</t>
  </si>
  <si>
    <t>50003</t>
  </si>
  <si>
    <t>FUNDACIO SOLIDARITAT UB</t>
  </si>
  <si>
    <t>G61084950</t>
  </si>
  <si>
    <t>102/2022</t>
  </si>
  <si>
    <t>505318</t>
  </si>
  <si>
    <t>REUNIONS I CIENCIA SL GRUPO RIC</t>
  </si>
  <si>
    <t>B58976598</t>
  </si>
  <si>
    <t>2022-000263</t>
  </si>
  <si>
    <t>5201395559</t>
  </si>
  <si>
    <t>4200299130</t>
  </si>
  <si>
    <t>5201395560</t>
  </si>
  <si>
    <t>4200299919</t>
  </si>
  <si>
    <t>5201395561</t>
  </si>
  <si>
    <t>4200301348</t>
  </si>
  <si>
    <t>113468</t>
  </si>
  <si>
    <t>MEDIA MARKT ESPLUGUES SA</t>
  </si>
  <si>
    <t>A66961889</t>
  </si>
  <si>
    <t>60018491</t>
  </si>
  <si>
    <t>4200314790</t>
  </si>
  <si>
    <t>2635ED02023000</t>
  </si>
  <si>
    <t>8250614948</t>
  </si>
  <si>
    <t>4200315110</t>
  </si>
  <si>
    <t>8250614961</t>
  </si>
  <si>
    <t>4200314797</t>
  </si>
  <si>
    <t>8250614964</t>
  </si>
  <si>
    <t>4200315144</t>
  </si>
  <si>
    <t>8250614965</t>
  </si>
  <si>
    <t>4200314468</t>
  </si>
  <si>
    <t>8250614966</t>
  </si>
  <si>
    <t>8250614976</t>
  </si>
  <si>
    <t>4200314696</t>
  </si>
  <si>
    <t>8250614981</t>
  </si>
  <si>
    <t>4200314998</t>
  </si>
  <si>
    <t>8250614982</t>
  </si>
  <si>
    <t>8250614991</t>
  </si>
  <si>
    <t>4200314672</t>
  </si>
  <si>
    <t>H5665</t>
  </si>
  <si>
    <t>4200312623</t>
  </si>
  <si>
    <t>0217073596</t>
  </si>
  <si>
    <t>4200316397</t>
  </si>
  <si>
    <t>1176353</t>
  </si>
  <si>
    <t>121088</t>
  </si>
  <si>
    <t>4200313099</t>
  </si>
  <si>
    <t>224561</t>
  </si>
  <si>
    <t>4200314664</t>
  </si>
  <si>
    <t>224563</t>
  </si>
  <si>
    <t>4200314643</t>
  </si>
  <si>
    <t>224564</t>
  </si>
  <si>
    <t>224565</t>
  </si>
  <si>
    <t>224566</t>
  </si>
  <si>
    <t>4200316382</t>
  </si>
  <si>
    <t>224568</t>
  </si>
  <si>
    <t>4200314320</t>
  </si>
  <si>
    <t>8250618660</t>
  </si>
  <si>
    <t>4200315686</t>
  </si>
  <si>
    <t>8250619757</t>
  </si>
  <si>
    <t>9330075140C</t>
  </si>
  <si>
    <t>FV00075586</t>
  </si>
  <si>
    <t>4200314415</t>
  </si>
  <si>
    <t>07B00000072</t>
  </si>
  <si>
    <t>1176379</t>
  </si>
  <si>
    <t>2584MA00235000</t>
  </si>
  <si>
    <t>2565GE02064000</t>
  </si>
  <si>
    <t>2566BI00194000</t>
  </si>
  <si>
    <t>2526FL00843000</t>
  </si>
  <si>
    <t>2655EC02010003</t>
  </si>
  <si>
    <t>2575FI00213000</t>
  </si>
  <si>
    <t>2515GH00083000</t>
  </si>
  <si>
    <t>2625PS02084002</t>
  </si>
  <si>
    <t>2566BI00191000</t>
  </si>
  <si>
    <t>2535DR01991002</t>
  </si>
  <si>
    <t>2515GH01966000</t>
  </si>
  <si>
    <t>2635ED00305000</t>
  </si>
  <si>
    <t>2515GH01967000</t>
  </si>
  <si>
    <t>2565GE02063001</t>
  </si>
  <si>
    <t>2525FL01947004</t>
  </si>
  <si>
    <t>2565BI01975001</t>
  </si>
  <si>
    <t>2534DR00121000</t>
  </si>
  <si>
    <t>2605CS02080000</t>
  </si>
  <si>
    <t>2516GH00095000</t>
  </si>
  <si>
    <t>2595FA00247000</t>
  </si>
  <si>
    <t>2595FA02036000</t>
  </si>
  <si>
    <t>2574QU00206003</t>
  </si>
  <si>
    <t>2576QU01675000</t>
  </si>
  <si>
    <t>2644BB00319000</t>
  </si>
  <si>
    <t>2576QU00227000</t>
  </si>
  <si>
    <t>2565BI01974001</t>
  </si>
  <si>
    <t>2645BB00320000</t>
  </si>
  <si>
    <t>2595FA02037000</t>
  </si>
  <si>
    <t>2604CS01778000</t>
  </si>
  <si>
    <t>2625PS02085000</t>
  </si>
  <si>
    <t>2516GH00097000</t>
  </si>
  <si>
    <t>2516GH02197000</t>
  </si>
  <si>
    <t>2526FL02181000</t>
  </si>
  <si>
    <t>2625PS02084000</t>
  </si>
  <si>
    <t>999Z00UB005000</t>
  </si>
  <si>
    <t>2574QU00206000</t>
  </si>
  <si>
    <t>380B0001439000</t>
  </si>
  <si>
    <t>2614CS02097000</t>
  </si>
  <si>
    <t>2576QU01677000</t>
  </si>
  <si>
    <t>2655EC02010001</t>
  </si>
  <si>
    <t>385B0001765000</t>
  </si>
  <si>
    <t>2565BI01975004</t>
  </si>
  <si>
    <t>2635ED02022000</t>
  </si>
  <si>
    <t>2565BI01976001</t>
  </si>
  <si>
    <t>385B0000012000</t>
  </si>
  <si>
    <t>2595FA02036001</t>
  </si>
  <si>
    <t>2565BI01976003</t>
  </si>
  <si>
    <t>2575QU02072002</t>
  </si>
  <si>
    <t>2635ED00306000</t>
  </si>
  <si>
    <t>2595FA02035002</t>
  </si>
  <si>
    <t>2606CS01704000</t>
  </si>
  <si>
    <t>2566BI00195000</t>
  </si>
  <si>
    <t>380B0001584000</t>
  </si>
  <si>
    <t>2635ED02024000</t>
  </si>
  <si>
    <t>2655EC02010000</t>
  </si>
  <si>
    <t>2566BI00196000</t>
  </si>
  <si>
    <t>2625PS02084001</t>
  </si>
  <si>
    <t>2504BA00069000</t>
  </si>
  <si>
    <t>2614CS02083000</t>
  </si>
  <si>
    <t>2574FI00205000</t>
  </si>
  <si>
    <t>2525FL01947005</t>
  </si>
  <si>
    <t>2535DR01990001</t>
  </si>
  <si>
    <t>2525FL01947003</t>
  </si>
  <si>
    <t>2635ED00307000</t>
  </si>
  <si>
    <t>2565BI00179000</t>
  </si>
  <si>
    <t>2595FA00247003</t>
  </si>
  <si>
    <t>2575QU02071111</t>
  </si>
  <si>
    <t>2575QU02070222</t>
  </si>
  <si>
    <t>2625PS02085002</t>
  </si>
  <si>
    <t>2515GH01968004</t>
  </si>
  <si>
    <t>2565BI01976002</t>
  </si>
  <si>
    <t>2605CS02082000</t>
  </si>
  <si>
    <t>2615CS00281000</t>
  </si>
  <si>
    <t>2615CS00877001</t>
  </si>
  <si>
    <t>2514GH00081000</t>
  </si>
  <si>
    <t>SECRETARIA RECTORAT</t>
  </si>
  <si>
    <t>Facultat de Belles Arts</t>
  </si>
  <si>
    <t>RECTORAT</t>
  </si>
  <si>
    <t xml:space="preserve">Facultat de Biologia </t>
  </si>
  <si>
    <t>U.GESTIÓ RECTORAT</t>
  </si>
  <si>
    <t>Facultat de Ciències de la Terra</t>
  </si>
  <si>
    <t>GABINET DEL RECTORAT</t>
  </si>
  <si>
    <t>Facultat de Dret</t>
  </si>
  <si>
    <t>S.CAMPUS EX I INNOC</t>
  </si>
  <si>
    <t>Facultat d'Economia i Empresa</t>
  </si>
  <si>
    <t>Facultat d'Educació</t>
  </si>
  <si>
    <t>GEST.PROJ.GAB.RECT</t>
  </si>
  <si>
    <t>Facultat de Farmàcia i Ciències de l'Alimentació</t>
  </si>
  <si>
    <t>Facultat de Filologia i Comunicació</t>
  </si>
  <si>
    <t>SECRETARIA GENERAL</t>
  </si>
  <si>
    <t>Factultat de Filosofia</t>
  </si>
  <si>
    <t>VR RECERCA</t>
  </si>
  <si>
    <t>Facultat de Física</t>
  </si>
  <si>
    <t>VR POL CIENTIFICA</t>
  </si>
  <si>
    <t>Facultat de Geografia i Història</t>
  </si>
  <si>
    <t>VR POL DOC - ESC DOC</t>
  </si>
  <si>
    <t>Facultat d'Informació i Mitjans Audiovisuals</t>
  </si>
  <si>
    <t>VR ESTUDIANTS P LING</t>
  </si>
  <si>
    <t>Facultat de Matemàtiques i Informàtica</t>
  </si>
  <si>
    <t>VR POL. DOCENT</t>
  </si>
  <si>
    <t>Facultat de Medicina i Ciències e la Salut</t>
  </si>
  <si>
    <t>VR PDI</t>
  </si>
  <si>
    <t>Medicina</t>
  </si>
  <si>
    <t>VR INNOVTRANSCONEIX</t>
  </si>
  <si>
    <t>Infermeria</t>
  </si>
  <si>
    <t>VR REL. INTERNA I AD</t>
  </si>
  <si>
    <t>Odontologia</t>
  </si>
  <si>
    <t>VR PATRIMONI I ACTIV</t>
  </si>
  <si>
    <t>Facultat de Psicologia</t>
  </si>
  <si>
    <t>VR COMUNICACIO</t>
  </si>
  <si>
    <t>Facultat de Química</t>
  </si>
  <si>
    <t>VR DOC.CONVERG.EUR.</t>
  </si>
  <si>
    <t>Escola de Doctorat</t>
  </si>
  <si>
    <t>VR. D'ORGANITZ. PAS</t>
  </si>
  <si>
    <t>VR. D'ORG.PAS AC.SOC</t>
  </si>
  <si>
    <t>OF CONTROL INTERN.</t>
  </si>
  <si>
    <t>VR.ECONOMIA</t>
  </si>
  <si>
    <t>VR. ORDENACIÓ ACADÈM</t>
  </si>
  <si>
    <t>PROGRAMA MIF</t>
  </si>
  <si>
    <t>VR. POLÍTICA D'INTER</t>
  </si>
  <si>
    <t>VR GRUP UB I TICS</t>
  </si>
  <si>
    <t>VR. DOCENCIA</t>
  </si>
  <si>
    <t>VR. ESTRUCTURES -GOV</t>
  </si>
  <si>
    <t>VR. ESTUDIANTS</t>
  </si>
  <si>
    <t>VR. ECONOMIA</t>
  </si>
  <si>
    <t>VR.TRANSF.DIGITAL</t>
  </si>
  <si>
    <t>VR. DOCTORAT I PERSO</t>
  </si>
  <si>
    <t>DIVULGACIO CIENTIFIC</t>
  </si>
  <si>
    <t>VR. IGUALTAT I GÈNER</t>
  </si>
  <si>
    <t>VR. DOCENCIA I ORD.A</t>
  </si>
  <si>
    <t>VR COMUNICACIÓ</t>
  </si>
  <si>
    <t>VR EMPRENEDORIA, INN</t>
  </si>
  <si>
    <t>VR. POLÍTICA ACADÈMI</t>
  </si>
  <si>
    <t>VR. POLÍTICA DOCENT</t>
  </si>
  <si>
    <t>VR.RELACIONS LABORAL</t>
  </si>
  <si>
    <t>VR.ADJUNT REC I PD</t>
  </si>
  <si>
    <t>VR.ESTUDIANTS I PART</t>
  </si>
  <si>
    <t>VR REL.INST. COMUNIC</t>
  </si>
  <si>
    <t>ÀREA CIÈNCIES I ENG.</t>
  </si>
  <si>
    <t>C. BELLES ARTS</t>
  </si>
  <si>
    <t>ADM. BELLES ARTS</t>
  </si>
  <si>
    <t>ADM. BELLES ARTS MAN</t>
  </si>
  <si>
    <t>ADM. BBAA DOCTORATS</t>
  </si>
  <si>
    <t>SED BELLES ARTS</t>
  </si>
  <si>
    <t>OAG BELLES ARTS</t>
  </si>
  <si>
    <t>OR.ADM.BELLES ARTS</t>
  </si>
  <si>
    <t>C.FILOSOF/GEOG/Hª</t>
  </si>
  <si>
    <t>ADM.FILOS/GEOGRA/Hª</t>
  </si>
  <si>
    <t>ADM.FILOS/GEO/Hª MAN</t>
  </si>
  <si>
    <t>SED GEOGRAFIA/Hª</t>
  </si>
  <si>
    <t>SED FILOSOFIA</t>
  </si>
  <si>
    <t>OAG FIL GEOGRAFIA Hª</t>
  </si>
  <si>
    <t>OR.ADM.FI/GEOGRAF/Hª</t>
  </si>
  <si>
    <t>LLOGUER ESPAIS G-HA</t>
  </si>
  <si>
    <t>ESPAIS GEO I HIST</t>
  </si>
  <si>
    <t>ESPAIS FILOSOFIA</t>
  </si>
  <si>
    <t>C. FILOLOGIA I COMUN</t>
  </si>
  <si>
    <t>ADM. FILOLOGIA I COM</t>
  </si>
  <si>
    <t>ADM. FILOLOGIA MANT</t>
  </si>
  <si>
    <t>SED FILOLOGIA I COM.</t>
  </si>
  <si>
    <t>OAG FILOLOGIA I COM.</t>
  </si>
  <si>
    <t>OR.ADM.FILOLOGIA</t>
  </si>
  <si>
    <t>OBS.ESTS AUSTRALIANS</t>
  </si>
  <si>
    <t>C. DRET</t>
  </si>
  <si>
    <t>ADM. DRET</t>
  </si>
  <si>
    <t>ADM. DRET MANT</t>
  </si>
  <si>
    <t>SED DRET</t>
  </si>
  <si>
    <t>OAG DRET</t>
  </si>
  <si>
    <t>OR.ADM.DRET</t>
  </si>
  <si>
    <t>BIBLI.NACIONS UNIDES</t>
  </si>
  <si>
    <t>C. BIOLOGIA/CC TERRA</t>
  </si>
  <si>
    <t>ADM. BIOLOGIA/CC TER</t>
  </si>
  <si>
    <t>ADM. BIOL/CC T. MANT</t>
  </si>
  <si>
    <t>SED BIOLOGIA</t>
  </si>
  <si>
    <t>SED CC TERRA</t>
  </si>
  <si>
    <t>OAG BIOLOGIA CC.TERR</t>
  </si>
  <si>
    <t>AT.A L'INV. BIO-CC T</t>
  </si>
  <si>
    <t>INSTITUT BIOMEDICINA</t>
  </si>
  <si>
    <t>CR BIODIVERSITAT VEG</t>
  </si>
  <si>
    <t>C. FÍSICA I QUÍMICA</t>
  </si>
  <si>
    <t>ADM.FÍSICA I QUIMICA</t>
  </si>
  <si>
    <t>ADM.FÍSICA /QUIM MAN</t>
  </si>
  <si>
    <t>ADM.F.Q/MILLORA EDIF</t>
  </si>
  <si>
    <t>ADM.F.Q/MANT.APAR.CF</t>
  </si>
  <si>
    <t>ADM.F.Q/TRAC.RESIDUS</t>
  </si>
  <si>
    <t>ADM.F.Q/DIETES TESI</t>
  </si>
  <si>
    <t>ADM.F.Q/INGRESSOS</t>
  </si>
  <si>
    <t>SED FÍSICA</t>
  </si>
  <si>
    <t>SED QUÍMICA</t>
  </si>
  <si>
    <t>OAG FÍSICA QUÍMICA</t>
  </si>
  <si>
    <t>AT INV FISI-QUIMICA</t>
  </si>
  <si>
    <t>C. MATEMÀTIQUES</t>
  </si>
  <si>
    <t>ADM. MATEMÀTIQUES</t>
  </si>
  <si>
    <t>ADM. MATEMÀTIQ. MANT</t>
  </si>
  <si>
    <t>SED MATEMÀTIQUES</t>
  </si>
  <si>
    <t>OAG MATEMÀTIQUES</t>
  </si>
  <si>
    <t>OR.ADM.MATEMÀTIQUES</t>
  </si>
  <si>
    <t>CAMPUS P UNIVERSITAT</t>
  </si>
  <si>
    <t>C. FARMACIA</t>
  </si>
  <si>
    <t>ADM. FARMÀCIA</t>
  </si>
  <si>
    <t>ADM. FARMÀCIA MANT</t>
  </si>
  <si>
    <t>ADM. INGRESSOS FARM</t>
  </si>
  <si>
    <t>INCENDI SDM</t>
  </si>
  <si>
    <t>SED FARMÀCIA</t>
  </si>
  <si>
    <t>OAG FARMÀCIA</t>
  </si>
  <si>
    <t>OR.ADM.FARMÀCIA</t>
  </si>
  <si>
    <t>C. MEDICINA</t>
  </si>
  <si>
    <t>ADM. MEDICINA</t>
  </si>
  <si>
    <t>ADM. MEDICINA MANT</t>
  </si>
  <si>
    <t>SED MEDICINA</t>
  </si>
  <si>
    <t>OAG MEDICINA</t>
  </si>
  <si>
    <t>OR.ADM.MEDICINA</t>
  </si>
  <si>
    <t>MÚTUA TERRASA</t>
  </si>
  <si>
    <t>H. ESPERIT SANT</t>
  </si>
  <si>
    <t>C. BELLVITGE</t>
  </si>
  <si>
    <t>ADM. BELLVITGE</t>
  </si>
  <si>
    <t>ADM. BELLVITGE MANT</t>
  </si>
  <si>
    <t>ADM.BELLV.PRÀCTIQUES</t>
  </si>
  <si>
    <t>GEST.PROJ.INSTITUC</t>
  </si>
  <si>
    <t>ADM./AJUTS DOCTORAT</t>
  </si>
  <si>
    <t>SED BELLVITGE</t>
  </si>
  <si>
    <t>OAG BELLVITGE</t>
  </si>
  <si>
    <t>OR.ADM.BELLVITGE</t>
  </si>
  <si>
    <t>FAC.MEDICINA BELLVIT</t>
  </si>
  <si>
    <t>AULARI COMUNS</t>
  </si>
  <si>
    <t>S.DISSEC. BELLVITGE</t>
  </si>
  <si>
    <t>C. PSICOLOGIA</t>
  </si>
  <si>
    <t>ADM. PSICOLOGIA</t>
  </si>
  <si>
    <t>ADM. PSICOLOGIA MANT</t>
  </si>
  <si>
    <t>PROG. DOCTORAT 2012</t>
  </si>
  <si>
    <t>SED PSICOLOGIA</t>
  </si>
  <si>
    <t>OAG PSICOLOGIA</t>
  </si>
  <si>
    <t>OR.ADM.PSICOLOGIA</t>
  </si>
  <si>
    <t>CAMPUS DE MUNDET</t>
  </si>
  <si>
    <t>C. PEDAG/F.PROFESS</t>
  </si>
  <si>
    <t>ADM. PEDAG/FOR.PROFE</t>
  </si>
  <si>
    <t>ADM. PEDAG/FOR MANT</t>
  </si>
  <si>
    <t>SED PEDAGOGIA</t>
  </si>
  <si>
    <t>SED FORMA.PROFESORAT</t>
  </si>
  <si>
    <t>OAG PEDAGOG FORM PRO</t>
  </si>
  <si>
    <t>OR.ADM.EDUCACIO</t>
  </si>
  <si>
    <t>OBSERV EDUC DIGITAL</t>
  </si>
  <si>
    <t>C. INFORMACIÓ I MITJ</t>
  </si>
  <si>
    <t>ADM. NFORMACIÓ I MIT</t>
  </si>
  <si>
    <t>ADM. INFORMACIÓ I MI</t>
  </si>
  <si>
    <t>SED INFORMACIÓ I MIT</t>
  </si>
  <si>
    <t>OAG INFORMACIÓ I MIT</t>
  </si>
  <si>
    <t>OR INFORMACIÓ I MITJ</t>
  </si>
  <si>
    <t>CAMPUS DE SANTS</t>
  </si>
  <si>
    <t>OBS BIB LLIB.LEC.UB</t>
  </si>
  <si>
    <t>C.ECONOMIA EMPRESA</t>
  </si>
  <si>
    <t>ADM.ECONOMIA EMPRESA</t>
  </si>
  <si>
    <t>ADM.ECONOMIA EMP MAN</t>
  </si>
  <si>
    <t>SED ECONOMIA EMPRESA</t>
  </si>
  <si>
    <t>OAG ECONOMIA EMPRESA</t>
  </si>
  <si>
    <t>OR ECONOMIA EMPRESA</t>
  </si>
  <si>
    <t>IREA _ GOVERNS I MER</t>
  </si>
  <si>
    <t>ÀREA GERÈNCIA</t>
  </si>
  <si>
    <t>GERÈNCIA</t>
  </si>
  <si>
    <t>S.CAMPUS EX I INN. G</t>
  </si>
  <si>
    <t>COMPLEX CAN JAUMANDR</t>
  </si>
  <si>
    <t>GERÈNCIA.PROJ. CORP.</t>
  </si>
  <si>
    <t>PLA D'INVERSIONS UNI</t>
  </si>
  <si>
    <t>CAMPUS ALIMENTACIÓ</t>
  </si>
  <si>
    <t>TMC</t>
  </si>
  <si>
    <t>UNITAT DE SEGURETAT</t>
  </si>
  <si>
    <t>GESTIÓ P.INV.PROPIS</t>
  </si>
  <si>
    <t>ESCOLA DE DOCTORAT</t>
  </si>
  <si>
    <t>PARC  HUMANITATS</t>
  </si>
  <si>
    <t>CEIS</t>
  </si>
  <si>
    <t>CEDI</t>
  </si>
  <si>
    <t>ADMINISTRACIO ELECTR</t>
  </si>
  <si>
    <t>CRAI</t>
  </si>
  <si>
    <t>CRAI SUPORT DOCÈNCIA</t>
  </si>
  <si>
    <t>CRAI C.D.BIODIV.VEG.</t>
  </si>
  <si>
    <t>ÀREA SUPORT RECERCA</t>
  </si>
  <si>
    <t>D ÀREA RECERCA</t>
  </si>
  <si>
    <t>GESTIÓ DE LA RECERCA</t>
  </si>
  <si>
    <t>SERVEIS SUPORT RECER</t>
  </si>
  <si>
    <t>OPIR OF.PROJ.INT.REC</t>
  </si>
  <si>
    <t>AVCRI</t>
  </si>
  <si>
    <t>CCIT-UB EXP ANIMAL</t>
  </si>
  <si>
    <t>ESTABUL. BELLVIT.</t>
  </si>
  <si>
    <t>ESTABUL. BIOLOG.</t>
  </si>
  <si>
    <t>ESTABUL. FARMAC.</t>
  </si>
  <si>
    <t>ESTABUL. MEDICINA</t>
  </si>
  <si>
    <t>ESTAB. PSICOLOG.</t>
  </si>
  <si>
    <t>ESTAB. S. JOAN DEU</t>
  </si>
  <si>
    <t>MAT. INS. CURSOS</t>
  </si>
  <si>
    <t>ANUL. RES. ANT.</t>
  </si>
  <si>
    <t>CCIT-UB PROT.RADIOL.</t>
  </si>
  <si>
    <t>CCIT-UB SCT</t>
  </si>
  <si>
    <t>DGC.CCIT-UB</t>
  </si>
  <si>
    <t>GENÓMICA</t>
  </si>
  <si>
    <t>LOGISTICA</t>
  </si>
  <si>
    <t>REL.EXT I ASS. TECNO</t>
  </si>
  <si>
    <t>TRANSCRIP. (PCB)</t>
  </si>
  <si>
    <t>PALEOMAGNETISME</t>
  </si>
  <si>
    <t>RAMAN</t>
  </si>
  <si>
    <t>MICROSON. ELECT.</t>
  </si>
  <si>
    <t>TEC. NANO. SPM</t>
  </si>
  <si>
    <t>ANÀLISI METALLS</t>
  </si>
  <si>
    <t>ABSORC. ATÓMICA</t>
  </si>
  <si>
    <t>PLAS.INDUC.ACO.</t>
  </si>
  <si>
    <t>FLUORESCÈNCIA RX</t>
  </si>
  <si>
    <t>TECNI.SEPARATIV.</t>
  </si>
  <si>
    <t>EPEC. MOLECULAR</t>
  </si>
  <si>
    <t>LABORATORI</t>
  </si>
  <si>
    <t>POROSIMETRIA</t>
  </si>
  <si>
    <t>TEC.AUX.CRIOGEN.</t>
  </si>
  <si>
    <t>M.ELEC.&amp;R.M. IN SITU</t>
  </si>
  <si>
    <t>CONFOCAL (CASANOVA)</t>
  </si>
  <si>
    <t>CONFOCAL (DIAGONAL)</t>
  </si>
  <si>
    <t>ANÀLISIS SUPERFICIES</t>
  </si>
  <si>
    <t>M.E. RASTREIG</t>
  </si>
  <si>
    <t>MET APLIC MATERIALS</t>
  </si>
  <si>
    <t>DIFRACCIÓ RX</t>
  </si>
  <si>
    <t>MEDI AMBIENT</t>
  </si>
  <si>
    <t>TECNOL. MECANICA</t>
  </si>
  <si>
    <t>TECNOL. ELECTRONICA</t>
  </si>
  <si>
    <t>QUALITAT</t>
  </si>
  <si>
    <t>TECNOL. BUIT</t>
  </si>
  <si>
    <t>M.E. (CASANOVA)</t>
  </si>
  <si>
    <t>POLIMOR. CALORIM.</t>
  </si>
  <si>
    <t>RMN</t>
  </si>
  <si>
    <t>BIOINFORMÀTICA</t>
  </si>
  <si>
    <t>CITOMETRIA</t>
  </si>
  <si>
    <t>CR/EM (FARM)</t>
  </si>
  <si>
    <t>CG/EM APLICADA</t>
  </si>
  <si>
    <t>BIOLOGIA(BELLVITGE)</t>
  </si>
  <si>
    <t>PROTEÒMICA(CASANOVA)</t>
  </si>
  <si>
    <t>SINT. PÈPTIDS</t>
  </si>
  <si>
    <t>ESPEC. MAS. QUIM.</t>
  </si>
  <si>
    <t>SIMS</t>
  </si>
  <si>
    <t>MESURES MAGNET.</t>
  </si>
  <si>
    <t>LDRC</t>
  </si>
  <si>
    <t>ESPONSORITZACIO</t>
  </si>
  <si>
    <t>ADM. CCIT-UB</t>
  </si>
  <si>
    <t>DIR.CENTRE CC.TT. UB</t>
  </si>
  <si>
    <t>S.TEC.AREA RECERCA</t>
  </si>
  <si>
    <t>COM. I PROM. CCIT</t>
  </si>
  <si>
    <t>ÀREA TIC</t>
  </si>
  <si>
    <t>D ÀREA TIC</t>
  </si>
  <si>
    <t>UNBA10-4R-962</t>
  </si>
  <si>
    <t>SERVEIS A USUARIS</t>
  </si>
  <si>
    <t>COMUNICACIONS I XARX</t>
  </si>
  <si>
    <t>SISTEMES EXPLOTACIÓ</t>
  </si>
  <si>
    <t>INFORMÀTICA GESTIÓ</t>
  </si>
  <si>
    <t>ADM. ÀREA TIC</t>
  </si>
  <si>
    <t>TELEFONIA (IBERCOM)</t>
  </si>
  <si>
    <t>INFORMÀTICA DOCÈNCIA</t>
  </si>
  <si>
    <t>INFORMÀTICA RECERCA</t>
  </si>
  <si>
    <t>ÀREA RECURSOS HUMANS</t>
  </si>
  <si>
    <t>D ÀREA RRHH</t>
  </si>
  <si>
    <t>D ÀREA RRHH - PREST.</t>
  </si>
  <si>
    <t>PERSONAL ACADÈMIC</t>
  </si>
  <si>
    <t>PAS</t>
  </si>
  <si>
    <t>RELACIONS LABORALS</t>
  </si>
  <si>
    <t>FORMACIÓ CORPORATIVA</t>
  </si>
  <si>
    <t>JUNTA PAS FUNCIONARI</t>
  </si>
  <si>
    <t>PRESSUPOST PERSONAL</t>
  </si>
  <si>
    <t>JUNTA PERS DOC I INV</t>
  </si>
  <si>
    <t>COMITE EMPRESA PDI</t>
  </si>
  <si>
    <t>COMITE EMP. PAS LAB.</t>
  </si>
  <si>
    <t>ÀREA FINANCES</t>
  </si>
  <si>
    <t>D ÀREA FINANCES</t>
  </si>
  <si>
    <t>G.C.MANTENIMENT I SU</t>
  </si>
  <si>
    <t>GEST.CONV.PATRIMONIA</t>
  </si>
  <si>
    <t>UNIT. DIGITALITZACIO</t>
  </si>
  <si>
    <t>COMPTABILITAT</t>
  </si>
  <si>
    <t>USEF</t>
  </si>
  <si>
    <t>PATRIMONI CONTRACTAC</t>
  </si>
  <si>
    <t>PATRIMONI GENERAL</t>
  </si>
  <si>
    <t>PLANIFICACIÓ ECO.PRE</t>
  </si>
  <si>
    <t>TRESORERIA</t>
  </si>
  <si>
    <t>COMPRES</t>
  </si>
  <si>
    <t>COMPRES - IMPRESSIO</t>
  </si>
  <si>
    <t>U.CONTRACTACIO ADVA</t>
  </si>
  <si>
    <t>AREA DIR GRAL GRUP U</t>
  </si>
  <si>
    <t>IMATGE CORP I MÀRQ</t>
  </si>
  <si>
    <t>DIR GRAL GRUP UB</t>
  </si>
  <si>
    <t>COL.MAJOR PENYAFORT</t>
  </si>
  <si>
    <t>COL.MAJOR S.JORDI</t>
  </si>
  <si>
    <t>EIM</t>
  </si>
  <si>
    <t>ESTUDIS HISPÀNICS</t>
  </si>
  <si>
    <t>ALUMNI UB</t>
  </si>
  <si>
    <t>UNIV. EXPERIÈNCIA</t>
  </si>
  <si>
    <t>AREA INTERNACIONAL</t>
  </si>
  <si>
    <t>SAE. S ATENCIO ESTUD</t>
  </si>
  <si>
    <t>SALÓ ENSENYAMENT</t>
  </si>
  <si>
    <t>ALTRES SALONS/FIRES</t>
  </si>
  <si>
    <t>MANT. BBDD BORSA TR.</t>
  </si>
  <si>
    <t>INTÈRPRETS</t>
  </si>
  <si>
    <t>J. PORTES OBERTES</t>
  </si>
  <si>
    <t>INGRESSOS NC</t>
  </si>
  <si>
    <t>LA UB S'APROPA</t>
  </si>
  <si>
    <t>APROPA'T A LA UB</t>
  </si>
  <si>
    <t>SALÓ FUTURA</t>
  </si>
  <si>
    <t>ASSEGURANCES</t>
  </si>
  <si>
    <t>CONVENIS RESIDÈNCIES</t>
  </si>
  <si>
    <t>FORM. COMP. PROFESS.</t>
  </si>
  <si>
    <t>LLIGA DEBAT SECUND.</t>
  </si>
  <si>
    <t>ORGANITZACIÓ</t>
  </si>
  <si>
    <t>MOBILITAT PROGR INT</t>
  </si>
  <si>
    <t>PROJ.INTER,DOC I MOB</t>
  </si>
  <si>
    <t>PUBLICACIONS I EDICI</t>
  </si>
  <si>
    <t>ÀREA ACADEMICODOCENT</t>
  </si>
  <si>
    <t>D. ÀREA ACADEMICODOC</t>
  </si>
  <si>
    <t>PLAN ACADEMICODOCENT</t>
  </si>
  <si>
    <t>GESTIÓ ACADÈMICA</t>
  </si>
  <si>
    <t>BEQUES AJUTS EST</t>
  </si>
  <si>
    <t>AGÈNCIA DE POSTGRAU</t>
  </si>
  <si>
    <t>DESPESES AUIP</t>
  </si>
  <si>
    <t>ATENCIÓ ESTUDIANTSAE</t>
  </si>
  <si>
    <t>MANT.BBDD BORSA TR.</t>
  </si>
  <si>
    <t>GIPE</t>
  </si>
  <si>
    <t>ALUMNES DE SUPORT</t>
  </si>
  <si>
    <t>COMPLEMENTS RETRIB.</t>
  </si>
  <si>
    <t>EQ. INTEGRACIÓ</t>
  </si>
  <si>
    <t>CURSOS-MONOGR.-SEM.</t>
  </si>
  <si>
    <t>ICE</t>
  </si>
  <si>
    <t>GESTIÓ ACCÉS-PAAU</t>
  </si>
  <si>
    <t>CRAI. PRÉSTEC INTERB</t>
  </si>
  <si>
    <t>CRAI S.IMPR.PÒSTERS</t>
  </si>
  <si>
    <t>PROJ ELS JULIOLS</t>
  </si>
  <si>
    <t>GAUDIR UB</t>
  </si>
  <si>
    <t>SEI</t>
  </si>
  <si>
    <t>AREA DE FORM.COMPL</t>
  </si>
  <si>
    <t>BADALONA</t>
  </si>
  <si>
    <t>SANT JOAN DESPI</t>
  </si>
  <si>
    <t>DIR. AREA RECTORAT</t>
  </si>
  <si>
    <t>INSTITUT DE DESENVOL</t>
  </si>
  <si>
    <t>ÀREA OBRES I MANT.</t>
  </si>
  <si>
    <t>MANTENIMENT</t>
  </si>
  <si>
    <t>ADM OBRES I MANTENIM</t>
  </si>
  <si>
    <t>CR ALTA MUNTANYA</t>
  </si>
  <si>
    <t>VICEGERENT OBRES MAN</t>
  </si>
  <si>
    <t>OSSMA</t>
  </si>
  <si>
    <t>OBRES I MANTENIMENT</t>
  </si>
  <si>
    <t>CONTRACTACIÓ D'OBRES</t>
  </si>
  <si>
    <t>ÀREA COMUNICACIÓ DIG</t>
  </si>
  <si>
    <t>DIR. AREA COMUNICAC</t>
  </si>
  <si>
    <t>COMUNICACIÓ</t>
  </si>
  <si>
    <t>COMUNICACIÓ - PREMSA</t>
  </si>
  <si>
    <t>COMUNICACIÓ -ENT.WEB</t>
  </si>
  <si>
    <t>ACT INST I PROTOCOL</t>
  </si>
  <si>
    <t>RELAC.INTERNACIONALS</t>
  </si>
  <si>
    <t>PROJ INSTITUCIONALS</t>
  </si>
  <si>
    <t>MARXANDATGE UB</t>
  </si>
  <si>
    <t>SERVEIS LINGÜÍSTICS</t>
  </si>
  <si>
    <t>SERV LING.FORMACIO</t>
  </si>
  <si>
    <t>S.LINGÜÍSTICS CIFALC</t>
  </si>
  <si>
    <t>ENTORNS WEB</t>
  </si>
  <si>
    <t>PREMSA</t>
  </si>
  <si>
    <t>NOUS FORMATS</t>
  </si>
  <si>
    <t>PUBLICACIONS I EDICS</t>
  </si>
  <si>
    <t>AUDIOVISUALS</t>
  </si>
  <si>
    <t>DIRECCIO</t>
  </si>
  <si>
    <t>SSGG</t>
  </si>
  <si>
    <t>ACTIVITATS GENERAL</t>
  </si>
  <si>
    <t>ESPAIS PUBLICITARIS</t>
  </si>
  <si>
    <t>IMPRESSIO</t>
  </si>
  <si>
    <t>FIRES</t>
  </si>
  <si>
    <t>GADGETS MARXANDATGE</t>
  </si>
  <si>
    <t>WEB I BBDD</t>
  </si>
  <si>
    <t>CAMPANYA GENERAL</t>
  </si>
  <si>
    <t>CAMPANYA MASTERS</t>
  </si>
  <si>
    <t>CLUB DE FINANCES</t>
  </si>
  <si>
    <t>FORUM D'ESPORTS</t>
  </si>
  <si>
    <t>CLUB D'EMPRENEDORS</t>
  </si>
  <si>
    <t>CLUB DE RRLL I RRHH</t>
  </si>
  <si>
    <t>CLUB DE PORTUGAL</t>
  </si>
  <si>
    <t>CLUB DE PERIODISME</t>
  </si>
  <si>
    <t>CLUB DE LECTURA</t>
  </si>
  <si>
    <t>BOTIGA</t>
  </si>
  <si>
    <t>AREA SERV. COMUNS</t>
  </si>
  <si>
    <t>ALTRES SALONS</t>
  </si>
  <si>
    <t>JORNADA P. OBERTES</t>
  </si>
  <si>
    <t>ASSEGURANCES INTEGR.</t>
  </si>
  <si>
    <t>SECCIÓ ALEMANY-EIM</t>
  </si>
  <si>
    <t>SECCIÓ D'ANGLÈS</t>
  </si>
  <si>
    <t>SECCIO DE FRANCÉS</t>
  </si>
  <si>
    <t>SECCIÓ D'ITALIÀ</t>
  </si>
  <si>
    <t>ALTRES-EIM</t>
  </si>
  <si>
    <t>ESPORTS</t>
  </si>
  <si>
    <t>COMPETICIONS</t>
  </si>
  <si>
    <t>ACTIVITATS</t>
  </si>
  <si>
    <t>MARKETING I COMUNICA</t>
  </si>
  <si>
    <t>SELECCIONS UB</t>
  </si>
  <si>
    <t>MENJADORS</t>
  </si>
  <si>
    <t>SANT JOAN DESPÍ</t>
  </si>
  <si>
    <t>DIR.AREA JURIDICA</t>
  </si>
  <si>
    <t>DIR. ÀREA ORGANITZAC</t>
  </si>
  <si>
    <t>FUND.BOSCH GIMPERA</t>
  </si>
  <si>
    <t>FUND.JOSEP FINESTRES</t>
  </si>
  <si>
    <t>PARC CIENTÍFIC BCN</t>
  </si>
  <si>
    <t>FUND.MONTCELIMAR</t>
  </si>
  <si>
    <t>FUND.SOLIDARITAT UB</t>
  </si>
  <si>
    <t>FUND.FIGUERES</t>
  </si>
  <si>
    <t>FUND.UN.PEDRO PONS</t>
  </si>
  <si>
    <t>FUND.GUASCH CORANTY</t>
  </si>
  <si>
    <t>GRUP UB</t>
  </si>
  <si>
    <t>INST.FORMACIÓ IL3</t>
  </si>
  <si>
    <t>FUND.CLÍNIC</t>
  </si>
  <si>
    <t>IDIBAPS</t>
  </si>
  <si>
    <t>IDIBELL</t>
  </si>
  <si>
    <t>FPI RECERCABIOMÈDICA</t>
  </si>
  <si>
    <t>CESNID-NUTRI.DIETÈT.</t>
  </si>
  <si>
    <t>CETT-EU HOTE.TURIS.</t>
  </si>
  <si>
    <t>ESCAC(CINE.AUDOVIS.)</t>
  </si>
  <si>
    <t>ESC.SUP.PREV.RIS.LAB</t>
  </si>
  <si>
    <t>ESC.SUP.REL.PÚBLIQ.</t>
  </si>
  <si>
    <t>EU INFERME. S.J.DÉU</t>
  </si>
  <si>
    <t>INEFC.EDUCACI.FÍSICA</t>
  </si>
  <si>
    <t>CENTRES ADSCRITS</t>
  </si>
  <si>
    <t>100100000040GN</t>
  </si>
  <si>
    <t>100100000050GN</t>
  </si>
  <si>
    <t>RECTORAT GN</t>
  </si>
  <si>
    <t>100100000060GN</t>
  </si>
  <si>
    <t>100100015610GN</t>
  </si>
  <si>
    <t>100200000070GN</t>
  </si>
  <si>
    <t>100200000080GN</t>
  </si>
  <si>
    <t>VR RECERCA GN</t>
  </si>
  <si>
    <t>100200009770GN</t>
  </si>
  <si>
    <t>VR PDI GN</t>
  </si>
  <si>
    <t>100200016840GN</t>
  </si>
  <si>
    <t>100200016880GN</t>
  </si>
  <si>
    <t>100200018280GN</t>
  </si>
  <si>
    <t>100200018450GN</t>
  </si>
  <si>
    <t>100200018490GN</t>
  </si>
  <si>
    <t>VR. DOCENCIA GN</t>
  </si>
  <si>
    <t>100200021040GN</t>
  </si>
  <si>
    <t>VR. ESTUDIANTS GN</t>
  </si>
  <si>
    <t>100200021050GN</t>
  </si>
  <si>
    <t>VR. ECONOMIA GN</t>
  </si>
  <si>
    <t>100200021060GN</t>
  </si>
  <si>
    <t>VR.TRANSF.DIGITAL GN</t>
  </si>
  <si>
    <t>100200021470GN</t>
  </si>
  <si>
    <t>100200021650GN</t>
  </si>
  <si>
    <t>CONSELL SOCIAL</t>
  </si>
  <si>
    <t>100A00000020GN</t>
  </si>
  <si>
    <t>SINDIC DE GREUGES</t>
  </si>
  <si>
    <t>100A00011240GN</t>
  </si>
  <si>
    <t>SINDIC DE GREUGES GN</t>
  </si>
  <si>
    <t>100B0000012000</t>
  </si>
  <si>
    <t>CLAUSTRE DE DOCTORS</t>
  </si>
  <si>
    <t>100B00000120GN</t>
  </si>
  <si>
    <t>C.EST.INTERNACIONALS</t>
  </si>
  <si>
    <t>100B00012010GN</t>
  </si>
  <si>
    <t>100B0001481000</t>
  </si>
  <si>
    <t>SERVEIS JURÍDICS</t>
  </si>
  <si>
    <t>100B00014810GN</t>
  </si>
  <si>
    <t>SERVEIS JURÍDICS GN</t>
  </si>
  <si>
    <t>100B0001584000</t>
  </si>
  <si>
    <t>AGÈNCIA POLÍT I QUAL</t>
  </si>
  <si>
    <t>100B0001584001</t>
  </si>
  <si>
    <t>SAD (SERV.ACAD.DOC)</t>
  </si>
  <si>
    <t>100B0001584002</t>
  </si>
  <si>
    <t>SQR (SERV.QUAT.RECER</t>
  </si>
  <si>
    <t>100B00015840GN</t>
  </si>
  <si>
    <t>100B0001692000</t>
  </si>
  <si>
    <t>100B00016920GN</t>
  </si>
  <si>
    <t>100B0001735000</t>
  </si>
  <si>
    <t>ORGANITZACIÓQUALITAT</t>
  </si>
  <si>
    <t>100B00017350GN</t>
  </si>
  <si>
    <t>100B0001738000</t>
  </si>
  <si>
    <t>PLANIFICACIÓ ANÀLISI</t>
  </si>
  <si>
    <t>100B0001765000</t>
  </si>
  <si>
    <t>ARXIU I DOCUMENTACIÓ</t>
  </si>
  <si>
    <t>100B00017650GN</t>
  </si>
  <si>
    <t>100B0001817000</t>
  </si>
  <si>
    <t>UNITAT D'IGUALTAT</t>
  </si>
  <si>
    <t>100B00018170GN</t>
  </si>
  <si>
    <t>100B0001833000</t>
  </si>
  <si>
    <t>100B0001833001</t>
  </si>
  <si>
    <t>100B00018330GN</t>
  </si>
  <si>
    <t>100B0001870000</t>
  </si>
  <si>
    <t>GAB.TÈC.RECTORAT</t>
  </si>
  <si>
    <t>100B00018700GN</t>
  </si>
  <si>
    <t>100C0001691000</t>
  </si>
  <si>
    <t>COMISSIONATS</t>
  </si>
  <si>
    <t>100C0001691001</t>
  </si>
  <si>
    <t>COM. SIST.INF.DOC.</t>
  </si>
  <si>
    <t>100C0001691002</t>
  </si>
  <si>
    <t>COM. PART,OCUP I E.S</t>
  </si>
  <si>
    <t>100C0001818000</t>
  </si>
  <si>
    <t>COM. DES.SOC.I ENV.</t>
  </si>
  <si>
    <t>100C0001819000</t>
  </si>
  <si>
    <t>COM.COORD.HOSPITAL.</t>
  </si>
  <si>
    <t>100C0001820000</t>
  </si>
  <si>
    <t>COM.GRUP UB</t>
  </si>
  <si>
    <t>100C0001847000</t>
  </si>
  <si>
    <t>COM.MULTILINGÜISME</t>
  </si>
  <si>
    <t>100C0001875000</t>
  </si>
  <si>
    <t>COM.PARC HUMANITATS</t>
  </si>
  <si>
    <t>2010000209900G</t>
  </si>
  <si>
    <t>201000020990GN</t>
  </si>
  <si>
    <t>FAC.MEDICINA I CC.SS</t>
  </si>
  <si>
    <t>2024CS020930GN</t>
  </si>
  <si>
    <t>250300000650GN</t>
  </si>
  <si>
    <t>ADM. BELLES ARTS GN</t>
  </si>
  <si>
    <t>250300000680GN</t>
  </si>
  <si>
    <t>F.BELLES ARTS</t>
  </si>
  <si>
    <t>2504BA00069001</t>
  </si>
  <si>
    <t>TALLERS  BELLES ARTS</t>
  </si>
  <si>
    <t>2504BA00069002</t>
  </si>
  <si>
    <t>SUBUNITAT  LAB-MEDIA</t>
  </si>
  <si>
    <t>2504BA00069003</t>
  </si>
  <si>
    <t>SUBUNITAT LAB-FOTO</t>
  </si>
  <si>
    <t>2504BA00069004</t>
  </si>
  <si>
    <t>PATRIM-ESTUDIANTS</t>
  </si>
  <si>
    <t>2504BA00069005</t>
  </si>
  <si>
    <t>VICEDEGANAT CULTURA</t>
  </si>
  <si>
    <t>2504BA000690GN</t>
  </si>
  <si>
    <t>F.BELLES ARTS GN</t>
  </si>
  <si>
    <t>2505BA00070000</t>
  </si>
  <si>
    <t>DP.PINTURA</t>
  </si>
  <si>
    <t>2505BA00070001</t>
  </si>
  <si>
    <t>SECCIO RESTAURACIO</t>
  </si>
  <si>
    <t>2505BA00070002</t>
  </si>
  <si>
    <t>SECCIO GRAVAT</t>
  </si>
  <si>
    <t>2505BA00070003</t>
  </si>
  <si>
    <t>SECCIO P1</t>
  </si>
  <si>
    <t>2505BA00070004</t>
  </si>
  <si>
    <t>SECCIO P2</t>
  </si>
  <si>
    <t>2505BA00070005</t>
  </si>
  <si>
    <t>SECCIO  P3</t>
  </si>
  <si>
    <t>2505BA00070006</t>
  </si>
  <si>
    <t>SECCIO P4</t>
  </si>
  <si>
    <t>2505BA00070007</t>
  </si>
  <si>
    <t>1R PINTURA</t>
  </si>
  <si>
    <t>2505BA00070008</t>
  </si>
  <si>
    <t>2N PINTURA</t>
  </si>
  <si>
    <t>2505BA00070009</t>
  </si>
  <si>
    <t>PROCEDIMENTS PICTORI</t>
  </si>
  <si>
    <t>2505BA00070010</t>
  </si>
  <si>
    <t>COMFERENCIES SAPC. P</t>
  </si>
  <si>
    <t>2505BA000700GN</t>
  </si>
  <si>
    <t>DP.PINTURA GN</t>
  </si>
  <si>
    <t>2505BA00071000</t>
  </si>
  <si>
    <t>DP.DIBUIX</t>
  </si>
  <si>
    <t>2505BA00071001</t>
  </si>
  <si>
    <t>SEMINARI ARTISTES</t>
  </si>
  <si>
    <t>2505BA000710GN</t>
  </si>
  <si>
    <t>2505BA00072000</t>
  </si>
  <si>
    <t>DP.ESCULTURA</t>
  </si>
  <si>
    <t>2505BA000720GN</t>
  </si>
  <si>
    <t>DP.ESCULTURA GN</t>
  </si>
  <si>
    <t>2505BA00073000</t>
  </si>
  <si>
    <t>DP.DISSENY I IMATGE</t>
  </si>
  <si>
    <t>2505BA000730GN</t>
  </si>
  <si>
    <t>2505BA01935000</t>
  </si>
  <si>
    <t>DEP.D'ARTS VIS.i DIS</t>
  </si>
  <si>
    <t>2505BA01935001</t>
  </si>
  <si>
    <t>ART I CULTURA VISUAL</t>
  </si>
  <si>
    <t>2505BA01935002</t>
  </si>
  <si>
    <t>PRODUCCIONS D'ART CO</t>
  </si>
  <si>
    <t>2505BA01935003</t>
  </si>
  <si>
    <t>PROCESSOS ARTÍSTICS</t>
  </si>
  <si>
    <t>2505BA01935004</t>
  </si>
  <si>
    <t>DISSENY</t>
  </si>
  <si>
    <t>2505BA01935005</t>
  </si>
  <si>
    <t>FORA DE SECCIÓ</t>
  </si>
  <si>
    <t>2505BA01935006</t>
  </si>
  <si>
    <t>SAPC</t>
  </si>
  <si>
    <t>2505BA01935010</t>
  </si>
  <si>
    <t>HORIZON-FERNANDO H.</t>
  </si>
  <si>
    <t>2505BA01935013</t>
  </si>
  <si>
    <t>PAE subsecció PD</t>
  </si>
  <si>
    <t>2505BA01935020</t>
  </si>
  <si>
    <t>HORIZON-ANNA C.</t>
  </si>
  <si>
    <t>2505BA01935023</t>
  </si>
  <si>
    <t>PAE subsecció GR</t>
  </si>
  <si>
    <t>2505BA019350GN</t>
  </si>
  <si>
    <t>DEP. A. RESTAU.CONSE</t>
  </si>
  <si>
    <t>2505BA019360GN</t>
  </si>
  <si>
    <t>2506BA00074000</t>
  </si>
  <si>
    <t>CR POLIS D'ART, CIUT</t>
  </si>
  <si>
    <t>2506BA000740GN</t>
  </si>
  <si>
    <t>251300000760GN</t>
  </si>
  <si>
    <t>251300017670GN</t>
  </si>
  <si>
    <t>LLOGUER ESPAIS G-HA_</t>
  </si>
  <si>
    <t>2514FO00082000</t>
  </si>
  <si>
    <t>F.FILOSOFIA</t>
  </si>
  <si>
    <t>2514FO00082001</t>
  </si>
  <si>
    <t>2514FO000820GN</t>
  </si>
  <si>
    <t>F.FILOSOFIA GN</t>
  </si>
  <si>
    <t>F.GEOGRAFIA Hª</t>
  </si>
  <si>
    <t>2514GH00081001</t>
  </si>
  <si>
    <t>2514GH000810GN</t>
  </si>
  <si>
    <t>F.GEOGRAFIA Hª GN</t>
  </si>
  <si>
    <t>2515FO00091000</t>
  </si>
  <si>
    <t>DP.LÒGICA.Hª.FILOS.C</t>
  </si>
  <si>
    <t>2515FO00092000</t>
  </si>
  <si>
    <t>DP.H FILOS.ESTÈ.F.C</t>
  </si>
  <si>
    <t>2515FO00093000</t>
  </si>
  <si>
    <t>DP.FILOSOFIA TEO.PRÀ</t>
  </si>
  <si>
    <t>DEPT. FILOSOFIA</t>
  </si>
  <si>
    <t>2515FO01930001</t>
  </si>
  <si>
    <t>2515FO01930002</t>
  </si>
  <si>
    <t>2515FO019300GN</t>
  </si>
  <si>
    <t>DEPT. FILOSOFIA GN</t>
  </si>
  <si>
    <t>DP.HISTÒRIA DE L'ART</t>
  </si>
  <si>
    <t>2515GH000830GN</t>
  </si>
  <si>
    <t>2515GH00084000</t>
  </si>
  <si>
    <t>DP.PREHISTÒRIA.Hª.AA</t>
  </si>
  <si>
    <t>2515GH00084001</t>
  </si>
  <si>
    <t>2515GH00084002</t>
  </si>
  <si>
    <t>2515GH000840GN</t>
  </si>
  <si>
    <t>2515GH00085000</t>
  </si>
  <si>
    <t>DP.H MEDIE.PALEOG.D</t>
  </si>
  <si>
    <t>2515GH00086000</t>
  </si>
  <si>
    <t>DP.H MODERNA</t>
  </si>
  <si>
    <t>2515GH00087000</t>
  </si>
  <si>
    <t>DP.H CONTEMPORÀNIA</t>
  </si>
  <si>
    <t>2515GH00088000</t>
  </si>
  <si>
    <t>DP.ANTRO.CULT.H. A.A</t>
  </si>
  <si>
    <t>2515GH00088001</t>
  </si>
  <si>
    <t>2515GH00088002</t>
  </si>
  <si>
    <t>2515GH00089000</t>
  </si>
  <si>
    <t>DP.GEOG.FÍS.AN.REGI.</t>
  </si>
  <si>
    <t>2515GH00090000</t>
  </si>
  <si>
    <t>DP.GEOGRAFIA HUMANA</t>
  </si>
  <si>
    <t>DEP. DE GEOGRAFIA</t>
  </si>
  <si>
    <t>2515GH019660GN</t>
  </si>
  <si>
    <t>DEP. DE GEOGRAFIA GN</t>
  </si>
  <si>
    <t>DEP. ANTROPOL.SOCIAL</t>
  </si>
  <si>
    <t>2515GH019670GN</t>
  </si>
  <si>
    <t>DEP. HISTORIA I ARQU</t>
  </si>
  <si>
    <t>2515GH01968001</t>
  </si>
  <si>
    <t>DEP. HISTÒRIA I ARQU</t>
  </si>
  <si>
    <t>2515GH01968002</t>
  </si>
  <si>
    <t>2515GH01968003</t>
  </si>
  <si>
    <t>2515GH019680GN</t>
  </si>
  <si>
    <t>DUODA, CR DONES</t>
  </si>
  <si>
    <t>2516GH000950GN</t>
  </si>
  <si>
    <t>DUODA, CR DONES GN</t>
  </si>
  <si>
    <t>2516GH00096000</t>
  </si>
  <si>
    <t>CEHI</t>
  </si>
  <si>
    <t>2516GH000960GN</t>
  </si>
  <si>
    <t>CEHI GN</t>
  </si>
  <si>
    <t>SERV.LAB.PAISAT</t>
  </si>
  <si>
    <t>2516GH000970GN</t>
  </si>
  <si>
    <t>SERV.LAB.PAISAT. GN</t>
  </si>
  <si>
    <t>2516GH01674000</t>
  </si>
  <si>
    <t>INST. RECERCA AIGUA</t>
  </si>
  <si>
    <t>2516GH016740GN</t>
  </si>
  <si>
    <t>INS.RECERCA AIGUA GN</t>
  </si>
  <si>
    <t>2516GH01698000</t>
  </si>
  <si>
    <t>INST.ES.DONES GÈNERE</t>
  </si>
  <si>
    <t>2516GH016980GN</t>
  </si>
  <si>
    <t>INST REC CULT MEDIEV</t>
  </si>
  <si>
    <t>2516GH016990GN</t>
  </si>
  <si>
    <t>INST. ARQUEOLOGIA</t>
  </si>
  <si>
    <t>252300000990GN</t>
  </si>
  <si>
    <t>F.FILOLOGIA I COMUNI</t>
  </si>
  <si>
    <t>2524FL001030GN</t>
  </si>
  <si>
    <t>F.FILOLOGIA I COM.GN</t>
  </si>
  <si>
    <t>2525FL00104000</t>
  </si>
  <si>
    <t>DP.FILOL. LLATINA</t>
  </si>
  <si>
    <t>2525FL00105000</t>
  </si>
  <si>
    <t>DP.FILOL. GREGA</t>
  </si>
  <si>
    <t>2525FL00106000</t>
  </si>
  <si>
    <t>DP.FILOL.SEMÍTICA</t>
  </si>
  <si>
    <t>2525FL00106001</t>
  </si>
  <si>
    <t>SECCIÓ D'ÁRAB</t>
  </si>
  <si>
    <t>2525FL00106002</t>
  </si>
  <si>
    <t>Secció d'Hebreu</t>
  </si>
  <si>
    <t>2525FL00107000</t>
  </si>
  <si>
    <t>DP.FILOL. HISPÀNICA</t>
  </si>
  <si>
    <t>2525FL00108000</t>
  </si>
  <si>
    <t>DP.FILOL.CATALANA</t>
  </si>
  <si>
    <t>2525FL00109000</t>
  </si>
  <si>
    <t>DP.FILOL.ROMÀNICA</t>
  </si>
  <si>
    <t>2525FL00110000</t>
  </si>
  <si>
    <t>DP.FILOL.ANGLES.ALEM</t>
  </si>
  <si>
    <t>2525FL00111000</t>
  </si>
  <si>
    <t>DP.LINGÜÍSTICA GRAL.</t>
  </si>
  <si>
    <t>DEP.LLENG I LIT. MOD</t>
  </si>
  <si>
    <t>2525FL01944001</t>
  </si>
  <si>
    <t>FRANCES ITALIA GALLE</t>
  </si>
  <si>
    <t>2525FL01944002</t>
  </si>
  <si>
    <t>ESTUDIS GERMÀNICS</t>
  </si>
  <si>
    <t>2525FL01944003</t>
  </si>
  <si>
    <t>ESTUDIS ESLAUS</t>
  </si>
  <si>
    <t>2525FL01944004</t>
  </si>
  <si>
    <t>2525FL01944005</t>
  </si>
  <si>
    <t>2525FL019440GN</t>
  </si>
  <si>
    <t>DEP.FIL.CATALANA I L</t>
  </si>
  <si>
    <t>2525FL019450GN</t>
  </si>
  <si>
    <t>DEP.FIL.HISPANICA,T.</t>
  </si>
  <si>
    <t>2525FL01946001</t>
  </si>
  <si>
    <t>LITERATURA</t>
  </si>
  <si>
    <t>2525FL01946002</t>
  </si>
  <si>
    <t>TEORIA LITERATURA</t>
  </si>
  <si>
    <t>2525FL019460GN</t>
  </si>
  <si>
    <t>DEP. FIL.CLÀS.ROM.SE</t>
  </si>
  <si>
    <t>2525FL01947001</t>
  </si>
  <si>
    <t>FILOLOGIA LLATINA</t>
  </si>
  <si>
    <t>2525FL01947002</t>
  </si>
  <si>
    <t>FILOLOGIA GREGA</t>
  </si>
  <si>
    <t>FILOLOGIA ARAB</t>
  </si>
  <si>
    <t>FILOLOGIA HEBREA</t>
  </si>
  <si>
    <t>FILOLOGIA ROMANICA</t>
  </si>
  <si>
    <t>2525FL019470GN</t>
  </si>
  <si>
    <t>252600017700GN</t>
  </si>
  <si>
    <t>2526FL00112000</t>
  </si>
  <si>
    <t>CEN.SOCIOLING.COMUN.</t>
  </si>
  <si>
    <t>2526FL001120GN</t>
  </si>
  <si>
    <t>2526FL00113000</t>
  </si>
  <si>
    <t>SERV TEC LINGÜÍSTICA</t>
  </si>
  <si>
    <t>2526FL001130GN</t>
  </si>
  <si>
    <t>2526FL00114000</t>
  </si>
  <si>
    <t>SERV.FONÈTICA</t>
  </si>
  <si>
    <t>2526FL001140GN</t>
  </si>
  <si>
    <t>SERV.FONÈTICA GN</t>
  </si>
  <si>
    <t>2526FL00115000</t>
  </si>
  <si>
    <t>SERV.TRAC.TEXT.CATAL</t>
  </si>
  <si>
    <t>2526FL001150GN</t>
  </si>
  <si>
    <t>INST.PRÒXIM ORIENT</t>
  </si>
  <si>
    <t>2526FL008430GN</t>
  </si>
  <si>
    <t>2526FL01699000</t>
  </si>
  <si>
    <t>IRCVM</t>
  </si>
  <si>
    <t>2526FL016990GN</t>
  </si>
  <si>
    <t>IRCVM GN</t>
  </si>
  <si>
    <t>2526FL01707000</t>
  </si>
  <si>
    <t>C.DOC.RAMON LLULL</t>
  </si>
  <si>
    <t>2526FL017070GN</t>
  </si>
  <si>
    <t>C.DOC.RAMON LLULL GN</t>
  </si>
  <si>
    <t>CR. ADHUC</t>
  </si>
  <si>
    <t>2526FL021810GN</t>
  </si>
  <si>
    <t>CR. ADHUC GN</t>
  </si>
  <si>
    <t>253300001170GN</t>
  </si>
  <si>
    <t>ADM. DRET GN</t>
  </si>
  <si>
    <t>253300001200GN</t>
  </si>
  <si>
    <t>OR.ADM.DRET GN</t>
  </si>
  <si>
    <t>F.DRET</t>
  </si>
  <si>
    <t>2534DR001210GN</t>
  </si>
  <si>
    <t>F.DRET GN</t>
  </si>
  <si>
    <t>2534RL00122000</t>
  </si>
  <si>
    <t>2534RL001220GN</t>
  </si>
  <si>
    <t>2535DR00123000</t>
  </si>
  <si>
    <t>DP.DRET CIVIL</t>
  </si>
  <si>
    <t>2535DR00124000</t>
  </si>
  <si>
    <t>DP.DRET ADMI.PROCES.</t>
  </si>
  <si>
    <t>2535DR00125000</t>
  </si>
  <si>
    <t>DP.DRET MERC.TREB.SS</t>
  </si>
  <si>
    <t>2535DR00126000</t>
  </si>
  <si>
    <t>DP.DRET CONSTI.C.POL</t>
  </si>
  <si>
    <t>2535DR00127000</t>
  </si>
  <si>
    <t>DP.DRET PENAL CIÈN P</t>
  </si>
  <si>
    <t>2535DR00128000</t>
  </si>
  <si>
    <t>DP.DRET ECONO.INTER.</t>
  </si>
  <si>
    <t>DP.H DRET.ROMÀ ECLE</t>
  </si>
  <si>
    <t>2535DR001290GN</t>
  </si>
  <si>
    <t>2535DR00141000</t>
  </si>
  <si>
    <t>DP.ECONO.POLÍ.H.P.DF</t>
  </si>
  <si>
    <t>2535DR00910000</t>
  </si>
  <si>
    <t>DP.DRET FINANCER TRI</t>
  </si>
  <si>
    <t>2535DR00910001</t>
  </si>
  <si>
    <t>2535DR00910002</t>
  </si>
  <si>
    <t>Economia i Empresa</t>
  </si>
  <si>
    <t>2535DR00910003</t>
  </si>
  <si>
    <t>Facultat de RRLL</t>
  </si>
  <si>
    <t>2535DR01990000</t>
  </si>
  <si>
    <t>DEP. DRET PRIVAT</t>
  </si>
  <si>
    <t>DRET CIVIL</t>
  </si>
  <si>
    <t>2535DR01990002</t>
  </si>
  <si>
    <t>DRET INTERN. PRIVAT</t>
  </si>
  <si>
    <t>2535DR01990003</t>
  </si>
  <si>
    <t>DRET MERCANTIL</t>
  </si>
  <si>
    <t>2535DR01990004</t>
  </si>
  <si>
    <t>DRET DEL TREBALL</t>
  </si>
  <si>
    <t>2535DR019900GN</t>
  </si>
  <si>
    <t>DEP. DRET PRIVAT GN</t>
  </si>
  <si>
    <t>DEP. DRET ADTIU, PRO</t>
  </si>
  <si>
    <t>Dret Adm. i Dret Pro</t>
  </si>
  <si>
    <t>Dret Financer Tribut</t>
  </si>
  <si>
    <t>2535DR019910GN</t>
  </si>
  <si>
    <t>DEP.C.POL.DRET CONST</t>
  </si>
  <si>
    <t>2535DR019920GN</t>
  </si>
  <si>
    <t>DEP. DRET PENAL, CRI</t>
  </si>
  <si>
    <t>2535DR01993001</t>
  </si>
  <si>
    <t>INTERNACIONAL PUBLIC</t>
  </si>
  <si>
    <t>2535DR01993002</t>
  </si>
  <si>
    <t>PENAL I CRIMINOLOGIA</t>
  </si>
  <si>
    <t>2535DR019930GN</t>
  </si>
  <si>
    <t>253600006030GN</t>
  </si>
  <si>
    <t>CR OBSERV.BIOÈTICA D</t>
  </si>
  <si>
    <t>2536DR001300GN</t>
  </si>
  <si>
    <t>2536DR00131000</t>
  </si>
  <si>
    <t>CR OBSER.S.PENAL D.H</t>
  </si>
  <si>
    <t>2536DR001310GN</t>
  </si>
  <si>
    <t>2536DR00601000</t>
  </si>
  <si>
    <t>OBSERV.GLOBALITZACIÓ</t>
  </si>
  <si>
    <t>2536DR006010GN</t>
  </si>
  <si>
    <t>2536DR01674000</t>
  </si>
  <si>
    <t>2536DR01829000</t>
  </si>
  <si>
    <t>INST. DE DRET PÚBLIC</t>
  </si>
  <si>
    <t>2536DR018290GN</t>
  </si>
  <si>
    <t>256300001580GN</t>
  </si>
  <si>
    <t>F.BIOLOGIA</t>
  </si>
  <si>
    <t>2564BI001630GN</t>
  </si>
  <si>
    <t>F.BIOLOGIA GN</t>
  </si>
  <si>
    <t>2564BI01788000</t>
  </si>
  <si>
    <t>AULA MAGNA BIOLOGIA</t>
  </si>
  <si>
    <t>F.CC.TERRA</t>
  </si>
  <si>
    <t>2564GE00164001</t>
  </si>
  <si>
    <t>Revista Geològica Ac</t>
  </si>
  <si>
    <t>2564GE001640GN</t>
  </si>
  <si>
    <t>F.CC.TERRA GN</t>
  </si>
  <si>
    <t>2564GE01789000</t>
  </si>
  <si>
    <t>AULA MAGNA CC.TERRA</t>
  </si>
  <si>
    <t>2565BI00165000</t>
  </si>
  <si>
    <t>DP.BIOLOGIA ANIMAL</t>
  </si>
  <si>
    <t>2565BI00165001</t>
  </si>
  <si>
    <t>joaquim gosalbez</t>
  </si>
  <si>
    <t>2565BI00165002</t>
  </si>
  <si>
    <t>SGR2014 M.J.LOPEZ FU</t>
  </si>
  <si>
    <t>2565BI00165003</t>
  </si>
  <si>
    <t>SGR2014 GOSALBEZ</t>
  </si>
  <si>
    <t>2565BI00167000</t>
  </si>
  <si>
    <t>DP.BIOLOGIA VEGETAL</t>
  </si>
  <si>
    <t>2565BI00167001</t>
  </si>
  <si>
    <t>FISIOLOGIA VEGETAL</t>
  </si>
  <si>
    <t>2565BI00167002</t>
  </si>
  <si>
    <t>BOTÀNICA</t>
  </si>
  <si>
    <t>2565BI00169000</t>
  </si>
  <si>
    <t>DP.MICROBIOLOGIA</t>
  </si>
  <si>
    <t>2565BI00171000</t>
  </si>
  <si>
    <t>DP.GENÈTICA</t>
  </si>
  <si>
    <t>2565BI00173000</t>
  </si>
  <si>
    <t>DP.ECOLOGIA</t>
  </si>
  <si>
    <t>2565BI00175000</t>
  </si>
  <si>
    <t>DP.BIOQ/BIO.MOLBIOL)</t>
  </si>
  <si>
    <t>2565BI00177000</t>
  </si>
  <si>
    <t>DP.ESTADÍSTICA</t>
  </si>
  <si>
    <t>DP.BIOLOGIA CEL·LULA</t>
  </si>
  <si>
    <t>2565BI00181000</t>
  </si>
  <si>
    <t>DP.FISIOLOGIA IMMUNO</t>
  </si>
  <si>
    <t>DEP.BIOQUIM. BIOMEDI</t>
  </si>
  <si>
    <t>2565BI01973001</t>
  </si>
  <si>
    <t>ASC - GRUP RECERCA</t>
  </si>
  <si>
    <t>2565BI01973002</t>
  </si>
  <si>
    <t>BQI - GRUP RECERCA</t>
  </si>
  <si>
    <t>2565BI01973003</t>
  </si>
  <si>
    <t>CAN - GRUP RECERCA</t>
  </si>
  <si>
    <t>2565BI01973004</t>
  </si>
  <si>
    <t>EE - GRUP DE RECERCA</t>
  </si>
  <si>
    <t>2565BI01973005</t>
  </si>
  <si>
    <t>EGF - GRUP RECERCA</t>
  </si>
  <si>
    <t>2565BI01973006</t>
  </si>
  <si>
    <t>GMP - GRUP RECERCA</t>
  </si>
  <si>
    <t>2565BI01973007</t>
  </si>
  <si>
    <t>INS - GRUP RECERCA</t>
  </si>
  <si>
    <t>2565BI01973008</t>
  </si>
  <si>
    <t>LPL - GRUP RECERCA</t>
  </si>
  <si>
    <t>2565BI01973009</t>
  </si>
  <si>
    <t>MP - GRUP DE RECERCA</t>
  </si>
  <si>
    <t>2565BI01973010</t>
  </si>
  <si>
    <t>NBM - GRUP RECERCA</t>
  </si>
  <si>
    <t>2565BI01973011</t>
  </si>
  <si>
    <t>NEC - GRUP RECERCA</t>
  </si>
  <si>
    <t>2565BI01973012</t>
  </si>
  <si>
    <t>NO - GRUP DE RECERCA</t>
  </si>
  <si>
    <t>2565BI01973013</t>
  </si>
  <si>
    <t>NR - GRUP DE RECERCA</t>
  </si>
  <si>
    <t>2565BI01973014</t>
  </si>
  <si>
    <t>RMP - GRUP RECERCA</t>
  </si>
  <si>
    <t>2565BI01973015</t>
  </si>
  <si>
    <t>RST - GRUP RECERCA</t>
  </si>
  <si>
    <t>2565BI01973016</t>
  </si>
  <si>
    <t>TAM - GRUP RECERCA</t>
  </si>
  <si>
    <t>2565BI01973017</t>
  </si>
  <si>
    <t>TVF - GRUP RECERCA</t>
  </si>
  <si>
    <t>2565BI01973018</t>
  </si>
  <si>
    <t>BAC - PRACTIQ.LABOR.</t>
  </si>
  <si>
    <t>2565BI01973019</t>
  </si>
  <si>
    <t>BIO II ANALISI -PRAC</t>
  </si>
  <si>
    <t>2565BI01973020</t>
  </si>
  <si>
    <t>BIO II QUIMICA -PRAC</t>
  </si>
  <si>
    <t>2565BI01973021</t>
  </si>
  <si>
    <t>BQ ESTRUCTURAL -PRAC</t>
  </si>
  <si>
    <t>2565BI01973022</t>
  </si>
  <si>
    <t>BQ.INDUS/MICRO - PRA</t>
  </si>
  <si>
    <t>2565BI01973023</t>
  </si>
  <si>
    <t>BQ.METABOLICA/METABO</t>
  </si>
  <si>
    <t>2565BI01973024</t>
  </si>
  <si>
    <t>LAB II.BQ -PRAC.LAB.</t>
  </si>
  <si>
    <t>2565BI01973025</t>
  </si>
  <si>
    <t>LAB III. GENETICA</t>
  </si>
  <si>
    <t>2565BI01973026</t>
  </si>
  <si>
    <t>LAB IV. BQ - PRAC.LA</t>
  </si>
  <si>
    <t>2565BI01973027</t>
  </si>
  <si>
    <t>NO - PRACTIQ.LABOR.</t>
  </si>
  <si>
    <t>2565BI01973028</t>
  </si>
  <si>
    <t>TECNIQUES I BM</t>
  </si>
  <si>
    <t>2565BI01973029</t>
  </si>
  <si>
    <t>TERAPIA CEL·LULAR</t>
  </si>
  <si>
    <t>2565BI01973030</t>
  </si>
  <si>
    <t>TOXICOLOGIA</t>
  </si>
  <si>
    <t>2565BI01973031</t>
  </si>
  <si>
    <t>2565BI01973032</t>
  </si>
  <si>
    <t>DESENVOLUPAMENT S.</t>
  </si>
  <si>
    <t>2565BI01973033</t>
  </si>
  <si>
    <t>CIENCIES DEL MAR</t>
  </si>
  <si>
    <t>2565BI01973035</t>
  </si>
  <si>
    <t>PRACTIQUES</t>
  </si>
  <si>
    <t>2565BI01973036</t>
  </si>
  <si>
    <t>SERVEI CULTIUS DPT.</t>
  </si>
  <si>
    <t>2565BI01973037</t>
  </si>
  <si>
    <t>SERVEI CULTIUS FAC.</t>
  </si>
  <si>
    <t>2565BI01973040</t>
  </si>
  <si>
    <t>GRUP SILVIA MORA</t>
  </si>
  <si>
    <t>2565BI01973041</t>
  </si>
  <si>
    <t>GRUP PALOMA ORDOÑEZ</t>
  </si>
  <si>
    <t>2565BI01973042</t>
  </si>
  <si>
    <t>NFM - GRUP RECERCA</t>
  </si>
  <si>
    <t>2565BI019730GN</t>
  </si>
  <si>
    <t>DEP.BIO.CEL. FIS. IM</t>
  </si>
  <si>
    <t>SECCIO BIO.CEL·LULAR</t>
  </si>
  <si>
    <t>2565BI01974002</t>
  </si>
  <si>
    <t>SECCIO DE FISIOLOGIA</t>
  </si>
  <si>
    <t>2565BI01974003</t>
  </si>
  <si>
    <t>SECCIO D'IMMUNOLOGIA</t>
  </si>
  <si>
    <t>2565BI019740GN</t>
  </si>
  <si>
    <t>DEP. BIO. EVOL. ECO.</t>
  </si>
  <si>
    <t>ZOOLOGIA I ANT.BIOL</t>
  </si>
  <si>
    <t>BOTANICA I MICOLOGIA</t>
  </si>
  <si>
    <t>ECOLOGIA</t>
  </si>
  <si>
    <t>2565BI01975005</t>
  </si>
  <si>
    <t>GENERAL</t>
  </si>
  <si>
    <t>2565BI01975006</t>
  </si>
  <si>
    <t>2565BI01975007</t>
  </si>
  <si>
    <t>2565BI019750GN</t>
  </si>
  <si>
    <t>DEP. GENÈTICA, MICRO</t>
  </si>
  <si>
    <t>2565BI01976004</t>
  </si>
  <si>
    <t>2565BI019760GN</t>
  </si>
  <si>
    <t>2565GE00183000</t>
  </si>
  <si>
    <t>DP.CRISTAL.MINER.D.M</t>
  </si>
  <si>
    <t>2565GE00185000</t>
  </si>
  <si>
    <t>DP.GEOQUÍ.PETROLO.PG</t>
  </si>
  <si>
    <t>2565GE00187000</t>
  </si>
  <si>
    <t>DP.ESTRATI.PALEON.GM</t>
  </si>
  <si>
    <t>2565GE00187001</t>
  </si>
  <si>
    <t>LAB.XRF CORE-SCANNER</t>
  </si>
  <si>
    <t>2565GE00189000</t>
  </si>
  <si>
    <t>DP.GEODINÀMICA.GEOFÍ</t>
  </si>
  <si>
    <t>2565GE0018900A</t>
  </si>
  <si>
    <t>DEP. MINERALOGIA,P.</t>
  </si>
  <si>
    <t>SECCIÓ DE GEOQUÍMICA</t>
  </si>
  <si>
    <t>SECCIÓ CRISTAL·LOGRA</t>
  </si>
  <si>
    <t>2565GE020630GN</t>
  </si>
  <si>
    <t>DEP. DINÀMICA TERRA</t>
  </si>
  <si>
    <t>2565GE02064001</t>
  </si>
  <si>
    <t>2565GE02064002</t>
  </si>
  <si>
    <t>SERGIO ALVAREZ</t>
  </si>
  <si>
    <t>2565GE02064003</t>
  </si>
  <si>
    <t>OCTAVI GOMEZ</t>
  </si>
  <si>
    <t>2565GE02064009</t>
  </si>
  <si>
    <t>SUBUNITAT TERRA</t>
  </si>
  <si>
    <t>2565GE020640GN</t>
  </si>
  <si>
    <t>256600016800GN</t>
  </si>
  <si>
    <t>256600017720GN</t>
  </si>
  <si>
    <t>CR BIODIVERSITAT ANI</t>
  </si>
  <si>
    <t>2566BI001910GN</t>
  </si>
  <si>
    <t>2566BI00192000</t>
  </si>
  <si>
    <t>SERV.HERBARI</t>
  </si>
  <si>
    <t>2566BI001920GN</t>
  </si>
  <si>
    <t>SERV.HERBARI GN</t>
  </si>
  <si>
    <t>2566BI00193000</t>
  </si>
  <si>
    <t>SERV.CAMPS EXPERIMEN</t>
  </si>
  <si>
    <t>2566BI001930GN</t>
  </si>
  <si>
    <t>SERV.ESTERILITZACIÓ</t>
  </si>
  <si>
    <t>2566BI001940GN</t>
  </si>
  <si>
    <t>SERV.CULTIUS CEL·LUL</t>
  </si>
  <si>
    <t>2566BI001950GN</t>
  </si>
  <si>
    <t>SERV.FERMENTACIÓ</t>
  </si>
  <si>
    <t>2566BI001960GN</t>
  </si>
  <si>
    <t>SERV.FERMENTACIÓ GN</t>
  </si>
  <si>
    <t>2566BI00198000</t>
  </si>
  <si>
    <t>INST. BIOMEDICINA</t>
  </si>
  <si>
    <t>ESC.GEMMOLOGIA</t>
  </si>
  <si>
    <t>SERV.VEHICLES</t>
  </si>
  <si>
    <t>2566BI004190GN</t>
  </si>
  <si>
    <t>SERV.VEHICLES GN</t>
  </si>
  <si>
    <t>2566BI01678000</t>
  </si>
  <si>
    <t>I.RECERC.BIODIVERS.</t>
  </si>
  <si>
    <t>2566BI016780GN</t>
  </si>
  <si>
    <t>2566BI01700000</t>
  </si>
  <si>
    <t>CR DESENV MEDICAMENT</t>
  </si>
  <si>
    <t>2566BI017000GN</t>
  </si>
  <si>
    <t>2566BI01773000</t>
  </si>
  <si>
    <t>S.EMBARCACIONS OCEAN</t>
  </si>
  <si>
    <t>2566BI017730GN</t>
  </si>
  <si>
    <t>2566BI01774000</t>
  </si>
  <si>
    <t>CR TAXONOMIA, FILOG.</t>
  </si>
  <si>
    <t>2566BI017740GN</t>
  </si>
  <si>
    <t>2566GE00197000</t>
  </si>
  <si>
    <t>SERV.LÀMINA PRIMA</t>
  </si>
  <si>
    <t>2566GE00197001</t>
  </si>
  <si>
    <t>LITOTECA</t>
  </si>
  <si>
    <t>2566GE001970GN</t>
  </si>
  <si>
    <t>SERV.LÀMINA PRIMA GN</t>
  </si>
  <si>
    <t>I.REC GEOMODELS</t>
  </si>
  <si>
    <t>2566GE016810GN</t>
  </si>
  <si>
    <t>I.REC GEOMODELS GN</t>
  </si>
  <si>
    <t>257300002000GN</t>
  </si>
  <si>
    <t>F.FÍSICA</t>
  </si>
  <si>
    <t>2574FI00205001</t>
  </si>
  <si>
    <t>F.FÍSICA-DIVULFIS</t>
  </si>
  <si>
    <t>2574FI00205002</t>
  </si>
  <si>
    <t>F.FÍSICA-TEETI</t>
  </si>
  <si>
    <t>2574FI002050GN</t>
  </si>
  <si>
    <t>F.FÍSICA GN</t>
  </si>
  <si>
    <t>F.QUÍMICA</t>
  </si>
  <si>
    <t>2574QU00206001</t>
  </si>
  <si>
    <t>F.QUIM-FEM QUIM.LABO</t>
  </si>
  <si>
    <t>2574QU00206002</t>
  </si>
  <si>
    <t>F.QUÍMICA-LABOR.GRAL</t>
  </si>
  <si>
    <t>2574QU00206004</t>
  </si>
  <si>
    <t>F.QUÍMICA - TEMA</t>
  </si>
  <si>
    <t>2574QU002060EA</t>
  </si>
  <si>
    <t>MÀSTER ENG.AMBIENTAL</t>
  </si>
  <si>
    <t>2574QU002060EQ</t>
  </si>
  <si>
    <t>MÀSTER ENGINYE.QUÍM</t>
  </si>
  <si>
    <t>2574QU002060GN</t>
  </si>
  <si>
    <t>F.QUÍMICA GN</t>
  </si>
  <si>
    <t>2574QU002060QA</t>
  </si>
  <si>
    <t>MÀSTER QUÍM.ANALITIC</t>
  </si>
  <si>
    <t>2574QU002060QO</t>
  </si>
  <si>
    <t>MÀSTER QUÍM.ORGÀNICA</t>
  </si>
  <si>
    <t>2574QU00206ECT</t>
  </si>
  <si>
    <t>MÀSTER ELEC.CIEN.TEC</t>
  </si>
  <si>
    <t>2574QU00206GCM</t>
  </si>
  <si>
    <t>GRAU CIÈNCIA MATERIA</t>
  </si>
  <si>
    <t>2574QU00206GEQ</t>
  </si>
  <si>
    <t>GRAU ENGINYERIA QUIM</t>
  </si>
  <si>
    <t>2574QU00206GQA</t>
  </si>
  <si>
    <t>GRAU QUÍM.ANANLÍTICA</t>
  </si>
  <si>
    <t>2574QU00206GQF</t>
  </si>
  <si>
    <t>GRAU QUÍM.FÍSICA</t>
  </si>
  <si>
    <t>2574QU00206GQI</t>
  </si>
  <si>
    <t>2574QU00206GQO</t>
  </si>
  <si>
    <t>GRAU QUÍM.ORGÀNICA</t>
  </si>
  <si>
    <t>2574QU00206MCA</t>
  </si>
  <si>
    <t>MÀSTER MODEL.COMP.AM</t>
  </si>
  <si>
    <t>2574QU00206QMA</t>
  </si>
  <si>
    <t>MÀSTER QUÍM.MAT.APLI</t>
  </si>
  <si>
    <t>2574QU00206QTM</t>
  </si>
  <si>
    <t>MÀSTER QUÍM.TEÒR.MC</t>
  </si>
  <si>
    <t>2575FI00207000</t>
  </si>
  <si>
    <t>DP.ASTRONOMIA.METEOR</t>
  </si>
  <si>
    <t>2575FI00209000</t>
  </si>
  <si>
    <t>DP.FÍSICA FONAMENTAL</t>
  </si>
  <si>
    <t>2575FI00211000</t>
  </si>
  <si>
    <t>DP.ESTRUCTURA C.MATÈ</t>
  </si>
  <si>
    <t>2575FI00211001</t>
  </si>
  <si>
    <t>DP.ENGINYERIA ELECTR</t>
  </si>
  <si>
    <t>2575FI00213001</t>
  </si>
  <si>
    <t>DP.D'ENGINYERIES:SEC</t>
  </si>
  <si>
    <t>2575FI00213002</t>
  </si>
  <si>
    <t>2575FI00213003</t>
  </si>
  <si>
    <t>2575FI00213004</t>
  </si>
  <si>
    <t>2575FI00213005</t>
  </si>
  <si>
    <t>2575FI002130GN</t>
  </si>
  <si>
    <t>2575FI00215000</t>
  </si>
  <si>
    <t>DP.FÍSICA APLI.OPTIC</t>
  </si>
  <si>
    <t>DEP. FIS.QUANT. ASTR</t>
  </si>
  <si>
    <t>2575FI02051001</t>
  </si>
  <si>
    <t>2575FI02051002</t>
  </si>
  <si>
    <t>2575FI020510GN</t>
  </si>
  <si>
    <t>DEP.FIS.MAT.CONDENS.</t>
  </si>
  <si>
    <t>2575FI02052001</t>
  </si>
  <si>
    <t>2575FI02052003</t>
  </si>
  <si>
    <t>FMC  (...FF)</t>
  </si>
  <si>
    <t>2575FI020520GN</t>
  </si>
  <si>
    <t>DEP. FISICA APLICADA</t>
  </si>
  <si>
    <t>2575FI02053001</t>
  </si>
  <si>
    <t>SECCIÓ APLICADA</t>
  </si>
  <si>
    <t>2575FI02053002</t>
  </si>
  <si>
    <t>SECCIÓ ÒPTICA</t>
  </si>
  <si>
    <t>2575FI02053003</t>
  </si>
  <si>
    <t>SECCIÓ METEOROLOGIA</t>
  </si>
  <si>
    <t>2575FI020530GN</t>
  </si>
  <si>
    <t>2575QU00217000</t>
  </si>
  <si>
    <t>DP.QUÍMICA FÍSICA</t>
  </si>
  <si>
    <t>2575QU00217229</t>
  </si>
  <si>
    <t>2575QU00219000</t>
  </si>
  <si>
    <t>DP.QUÍMICA ORGÀNICA</t>
  </si>
  <si>
    <t>2575QU00221000</t>
  </si>
  <si>
    <t>DP.QUÍMICA INÒRGANIC</t>
  </si>
  <si>
    <t>2575QU00221650</t>
  </si>
  <si>
    <t>2575QU00223000</t>
  </si>
  <si>
    <t>DP.QUIMICA.ANALÍTICA</t>
  </si>
  <si>
    <t>2575QU00223001</t>
  </si>
  <si>
    <t>2575QU00223131</t>
  </si>
  <si>
    <t>2575QU00223132</t>
  </si>
  <si>
    <t>2575QU00223133</t>
  </si>
  <si>
    <t>2575QU00223134</t>
  </si>
  <si>
    <t>2575QU00223141</t>
  </si>
  <si>
    <t>2575QU00223142</t>
  </si>
  <si>
    <t>2575QU00223143</t>
  </si>
  <si>
    <t>2575QU00223144</t>
  </si>
  <si>
    <t>2575QU00223151</t>
  </si>
  <si>
    <t>2575QU00223152</t>
  </si>
  <si>
    <t>2575QU00223153</t>
  </si>
  <si>
    <t>2575QU00223154</t>
  </si>
  <si>
    <t>DP.ENGINYERIA QUÍMIC</t>
  </si>
  <si>
    <t>2575QU00918000</t>
  </si>
  <si>
    <t>DP.C..MATERIALS E.M.</t>
  </si>
  <si>
    <t>2575QU00918101</t>
  </si>
  <si>
    <t>DEP. C.MATERIALS I Q</t>
  </si>
  <si>
    <t>2575QU020700GN</t>
  </si>
  <si>
    <t>2575QU02070111</t>
  </si>
  <si>
    <t>SEC.QUIMICA FISICA</t>
  </si>
  <si>
    <t>2575QU02070201</t>
  </si>
  <si>
    <t>SEC.CIENCIA MATERIAL</t>
  </si>
  <si>
    <t>2575QU02070202</t>
  </si>
  <si>
    <t>2575QU02070203</t>
  </si>
  <si>
    <t>2575QU02070204</t>
  </si>
  <si>
    <t>2575QU02070205</t>
  </si>
  <si>
    <t>2575QU02070206</t>
  </si>
  <si>
    <t>DEP. ENGINY.QUIM.</t>
  </si>
  <si>
    <t>2575QU02071001</t>
  </si>
  <si>
    <t>EMQAL ERASMUS MUNDUS</t>
  </si>
  <si>
    <t>2575QU020710GN</t>
  </si>
  <si>
    <t>SEC.QUÍMICA ANALÍTIC</t>
  </si>
  <si>
    <t>2575QU02071112</t>
  </si>
  <si>
    <t>2575QU02071113</t>
  </si>
  <si>
    <t>PROGRAMA DOCTORAT</t>
  </si>
  <si>
    <t>2575QU02071114</t>
  </si>
  <si>
    <t>2575QU02071121</t>
  </si>
  <si>
    <t>EMQAL 1 ERASMUS</t>
  </si>
  <si>
    <t>2575QU02071131</t>
  </si>
  <si>
    <t>EMQAL 6TH EDITION</t>
  </si>
  <si>
    <t>2575QU02071141</t>
  </si>
  <si>
    <t>EMQAL 7TH EDITION</t>
  </si>
  <si>
    <t>2575QU02071142</t>
  </si>
  <si>
    <t>2575QU02071143</t>
  </si>
  <si>
    <t>2575QU02071151</t>
  </si>
  <si>
    <t>EMQAL 8TH EDITION OP</t>
  </si>
  <si>
    <t>2575QU02071152</t>
  </si>
  <si>
    <t>2575QU02071153</t>
  </si>
  <si>
    <t>EMQAL 8TH EDITION ST</t>
  </si>
  <si>
    <t>2575QU02071154</t>
  </si>
  <si>
    <t>EMQAL 8TH EDITION SC</t>
  </si>
  <si>
    <t>2575QU02071161</t>
  </si>
  <si>
    <t>ERASMUS MUNDUS EMQAL</t>
  </si>
  <si>
    <t>2575QU02071162</t>
  </si>
  <si>
    <t>2575QU02071163</t>
  </si>
  <si>
    <t>2575QU02071164</t>
  </si>
  <si>
    <t>2575QU02071171</t>
  </si>
  <si>
    <t>2575QU02071172</t>
  </si>
  <si>
    <t>2575QU02071173</t>
  </si>
  <si>
    <t>2575QU02071174</t>
  </si>
  <si>
    <t>2575QU02071181</t>
  </si>
  <si>
    <t>2575QU02071182</t>
  </si>
  <si>
    <t>TRAVEL INSTALLATION</t>
  </si>
  <si>
    <t>2575QU02071183</t>
  </si>
  <si>
    <t>STUDENTSHIP EMQAL</t>
  </si>
  <si>
    <t>2575QU02071191</t>
  </si>
  <si>
    <t>2575QU02071192</t>
  </si>
  <si>
    <t>2575QU02071193</t>
  </si>
  <si>
    <t>STUDENTSHIPS EMQAL</t>
  </si>
  <si>
    <t>2575QU02071194</t>
  </si>
  <si>
    <t>SCOLARSHIPS ERASMUS</t>
  </si>
  <si>
    <t>SECCIÓ ENG.QUIMICA</t>
  </si>
  <si>
    <t>DEP. QUIM. INORG.ORG</t>
  </si>
  <si>
    <t>2575QU02072003</t>
  </si>
  <si>
    <t>2575QU02072004</t>
  </si>
  <si>
    <t>2575QU02072005</t>
  </si>
  <si>
    <t>2575QU02072006</t>
  </si>
  <si>
    <t>2575QU02072010</t>
  </si>
  <si>
    <t>2575QU02072011</t>
  </si>
  <si>
    <t>2575QU02072021</t>
  </si>
  <si>
    <t>2575QU02072022</t>
  </si>
  <si>
    <t>DEP.QUIM.INORG.I ORG</t>
  </si>
  <si>
    <t>2575QU020720GN</t>
  </si>
  <si>
    <t>2576FI01675000</t>
  </si>
  <si>
    <t>I.NANOCIÈNC.NANOTECN</t>
  </si>
  <si>
    <t>INST.CIÈNCIES COSMOS</t>
  </si>
  <si>
    <t>2576FI016760GN</t>
  </si>
  <si>
    <t>SERV I.D.E.A.S UB</t>
  </si>
  <si>
    <t>2576FI018710GN</t>
  </si>
  <si>
    <t>2576FI02101000</t>
  </si>
  <si>
    <t>INS.SISTEMES COMPLEX</t>
  </si>
  <si>
    <t>2576FI021010GN</t>
  </si>
  <si>
    <t>SERV.ANÀLISI ISOTÒPI</t>
  </si>
  <si>
    <t>2576QU002270GN</t>
  </si>
  <si>
    <t>2576QU00228000</t>
  </si>
  <si>
    <t>LAB.DAT.RADIOCARBONI</t>
  </si>
  <si>
    <t>2576QU002280GN</t>
  </si>
  <si>
    <t>2576QU01674000</t>
  </si>
  <si>
    <t>INT.REC. AIGUA</t>
  </si>
  <si>
    <t>2576QU016740GN</t>
  </si>
  <si>
    <t>IDRA</t>
  </si>
  <si>
    <t>2576QU01675001</t>
  </si>
  <si>
    <t>2576QU01675002</t>
  </si>
  <si>
    <t>2576QU01675003</t>
  </si>
  <si>
    <t>2576QU01675004</t>
  </si>
  <si>
    <t>2576QU01675005</t>
  </si>
  <si>
    <t>2576QU016750GN</t>
  </si>
  <si>
    <t>I.NANOCIÈNC.NANOT.GN</t>
  </si>
  <si>
    <t>INST.QUÍM.TEÒR.COMP.</t>
  </si>
  <si>
    <t>2576QU016770GN</t>
  </si>
  <si>
    <t>258300002300GN</t>
  </si>
  <si>
    <t>258300002330GN</t>
  </si>
  <si>
    <t>258300002340GN</t>
  </si>
  <si>
    <t>F.MATEMÀTIQUES</t>
  </si>
  <si>
    <t>2584MA002350GN</t>
  </si>
  <si>
    <t>F.MATEMÀTIQUES GN</t>
  </si>
  <si>
    <t>2585MA00236000</t>
  </si>
  <si>
    <t>DP.MATEMÀ.APLIC.ANÀ.</t>
  </si>
  <si>
    <t>2585MA00237000</t>
  </si>
  <si>
    <t>DP.ÀLGEBRA.GEOMETRIA</t>
  </si>
  <si>
    <t>2585MA00920000</t>
  </si>
  <si>
    <t>DP.PROBABILITAT L.E.</t>
  </si>
  <si>
    <t>DEP. MATEMÀT. I INF.</t>
  </si>
  <si>
    <t>2585MA020690GN</t>
  </si>
  <si>
    <t>2586MA00238000</t>
  </si>
  <si>
    <t>SERV.TEXTOS MATEMÀTI</t>
  </si>
  <si>
    <t>2586MA002380GN</t>
  </si>
  <si>
    <t>INSTITUT MATEMÀTICA</t>
  </si>
  <si>
    <t>2586MA011280GN</t>
  </si>
  <si>
    <t>259300002400GN</t>
  </si>
  <si>
    <t>ADM. FARMÀCIA GN</t>
  </si>
  <si>
    <t>F.FARMÀCIA</t>
  </si>
  <si>
    <t>2594FA00244001</t>
  </si>
  <si>
    <t>2594FA00244002</t>
  </si>
  <si>
    <t>2594FA00244003</t>
  </si>
  <si>
    <t>2594FA00244004</t>
  </si>
  <si>
    <t>2594FA00244005</t>
  </si>
  <si>
    <t>2594FA00244006</t>
  </si>
  <si>
    <t>2594FA00244007</t>
  </si>
  <si>
    <t>2594FA00244008</t>
  </si>
  <si>
    <t>2594FA00244009</t>
  </si>
  <si>
    <t>2594FA00244010</t>
  </si>
  <si>
    <t>2594FA00244011</t>
  </si>
  <si>
    <t>2594FA00244012</t>
  </si>
  <si>
    <t>2594FA00244013</t>
  </si>
  <si>
    <t>2594FA00244014</t>
  </si>
  <si>
    <t>2594FA00244015</t>
  </si>
  <si>
    <t>2594FA00244016</t>
  </si>
  <si>
    <t>2594FA00244017</t>
  </si>
  <si>
    <t>2594FA00244018</t>
  </si>
  <si>
    <t>2594FA00244019</t>
  </si>
  <si>
    <t>2594FA00244020</t>
  </si>
  <si>
    <t>2594FA00244021</t>
  </si>
  <si>
    <t>2594FA00244022</t>
  </si>
  <si>
    <t>2594FA00244023</t>
  </si>
  <si>
    <t>2594FA00244024</t>
  </si>
  <si>
    <t>2594FA002440GN</t>
  </si>
  <si>
    <t>F.FARMÀCIA GN</t>
  </si>
  <si>
    <t>2595FA00245000</t>
  </si>
  <si>
    <t>DP.PRODUC.NAT.BIO.VE</t>
  </si>
  <si>
    <t>2595FA00245001</t>
  </si>
  <si>
    <t>EDAFOLOGIA</t>
  </si>
  <si>
    <t>2595FA00245002</t>
  </si>
  <si>
    <t>2595FA00245003</t>
  </si>
  <si>
    <t>2595FA00246000</t>
  </si>
  <si>
    <t>DP.MICROB.PARASI.SAN</t>
  </si>
  <si>
    <t>2595FA00246001</t>
  </si>
  <si>
    <t>UNITAT PARASITOLOGIA</t>
  </si>
  <si>
    <t>2595FA00246012</t>
  </si>
  <si>
    <t>DRA. MONTOLIU</t>
  </si>
  <si>
    <t>2595FA00246013</t>
  </si>
  <si>
    <t>GRUP PORTÚS/GÀLLEGO</t>
  </si>
  <si>
    <t>2595FA00246014</t>
  </si>
  <si>
    <t>Dr. JORDI MIQUEL</t>
  </si>
  <si>
    <t>2595FA00246015</t>
  </si>
  <si>
    <t>DRA. OLGA GONZÀLEZ</t>
  </si>
  <si>
    <t>2595FA00246016</t>
  </si>
  <si>
    <t>DRA. GRACENEZ</t>
  </si>
  <si>
    <t>2595FA00246017</t>
  </si>
  <si>
    <t>DR. JORDI TORRES</t>
  </si>
  <si>
    <t>2595FA00246018</t>
  </si>
  <si>
    <t>DR. CARLES FELIU</t>
  </si>
  <si>
    <t>2595FA00246019</t>
  </si>
  <si>
    <t>DRA. MAGDAL. ALCOVER</t>
  </si>
  <si>
    <t>2595FA00246020</t>
  </si>
  <si>
    <t>DRA. MERCEDES VILLA</t>
  </si>
  <si>
    <t>2595FA00246021</t>
  </si>
  <si>
    <t>DR. ALEXIS RIBAS</t>
  </si>
  <si>
    <t>2595FA00246022</t>
  </si>
  <si>
    <t>DRA. ROSER FISA</t>
  </si>
  <si>
    <t>2595FA00246023</t>
  </si>
  <si>
    <t>DRA. CRISTINA RIERA</t>
  </si>
  <si>
    <t>2595FA00246024</t>
  </si>
  <si>
    <t>DRA. GÀLLEGO</t>
  </si>
  <si>
    <t>2595FA00246025</t>
  </si>
  <si>
    <t>DRA. LAURA INIESTA</t>
  </si>
  <si>
    <t>2595FA00246099</t>
  </si>
  <si>
    <t>DP.FARMACO.QUI.TERAP</t>
  </si>
  <si>
    <t>2595FA00247001</t>
  </si>
  <si>
    <t>Director Departament</t>
  </si>
  <si>
    <t>2595FA00247002</t>
  </si>
  <si>
    <t>FARMACOL.FARMACOGNOS</t>
  </si>
  <si>
    <t>2595FA00247004</t>
  </si>
  <si>
    <t>QUÍMICA ORGÀNICA</t>
  </si>
  <si>
    <t>2595FA00247005</t>
  </si>
  <si>
    <t>PRÀCTIQUES</t>
  </si>
  <si>
    <t>2595FA00247006</t>
  </si>
  <si>
    <t>QUÍMICA FARMACÈUTICA</t>
  </si>
  <si>
    <t>2595FA002470GN</t>
  </si>
  <si>
    <t>2595FA00249000</t>
  </si>
  <si>
    <t>DP.BIOQ/BIO.MOL(FAR)</t>
  </si>
  <si>
    <t>2595FA00251000</t>
  </si>
  <si>
    <t>DP.FISIOLOGIA(FARMA)</t>
  </si>
  <si>
    <t>2595FA00252000</t>
  </si>
  <si>
    <t>DP.NUTRICIÓ BROMATO.</t>
  </si>
  <si>
    <t>2595FA00253000</t>
  </si>
  <si>
    <t>DP.FÀRMACIA TEC.FARM</t>
  </si>
  <si>
    <t>2595FA00254000</t>
  </si>
  <si>
    <t>DP.FISICOQUÍMICA</t>
  </si>
  <si>
    <t>DEP.NUTRICIÓ, CC.DE</t>
  </si>
  <si>
    <t>2595FA02034001</t>
  </si>
  <si>
    <t>2595FA02034002</t>
  </si>
  <si>
    <t>2595FA02034003</t>
  </si>
  <si>
    <t>2595FA02034004</t>
  </si>
  <si>
    <t>2595FA02034005</t>
  </si>
  <si>
    <t>2595FA02034006</t>
  </si>
  <si>
    <t>2595FA02034007</t>
  </si>
  <si>
    <t>2595FA02034008</t>
  </si>
  <si>
    <t>2595FA020340GN</t>
  </si>
  <si>
    <t>DEP. BIOQ. I FISIOLO</t>
  </si>
  <si>
    <t>2595FA02035001</t>
  </si>
  <si>
    <t>SECCIÓ BBM</t>
  </si>
  <si>
    <t>SECCIÓ FISIOLOGIA</t>
  </si>
  <si>
    <t>2595FA02035003</t>
  </si>
  <si>
    <t>2595FA02035004</t>
  </si>
  <si>
    <t>2595FA02035005</t>
  </si>
  <si>
    <t>2595FA02035006</t>
  </si>
  <si>
    <t>2595FA02035007</t>
  </si>
  <si>
    <t>2595FA02035008</t>
  </si>
  <si>
    <t>2595FA02035009</t>
  </si>
  <si>
    <t>2595FA02035011</t>
  </si>
  <si>
    <t>CARME CAELLES: PRESS</t>
  </si>
  <si>
    <t>2595FA02035021</t>
  </si>
  <si>
    <t>LB,JB,RG: PRES.PROF.</t>
  </si>
  <si>
    <t>2595FA02035031</t>
  </si>
  <si>
    <t>AF, MA: PRES.PROF18</t>
  </si>
  <si>
    <t>2595FA02035041</t>
  </si>
  <si>
    <t>DS,LH: PRES.PROF.18</t>
  </si>
  <si>
    <t>2595FA02035051</t>
  </si>
  <si>
    <t>AT: PRESS PROF 18</t>
  </si>
  <si>
    <t>2595FA02035061</t>
  </si>
  <si>
    <t>GN: PRESS. PROF. 18</t>
  </si>
  <si>
    <t>2595FA02035071</t>
  </si>
  <si>
    <t>IM: PRESS. PROF. 18</t>
  </si>
  <si>
    <t>2595FA02035081</t>
  </si>
  <si>
    <t>CC,VN: PRES.PROF.18</t>
  </si>
  <si>
    <t>2595FA02035091</t>
  </si>
  <si>
    <t>Montserrat Arró</t>
  </si>
  <si>
    <t>2595FA020350GN</t>
  </si>
  <si>
    <t>DEP. FARMÀCIA I TEC</t>
  </si>
  <si>
    <t>Secció Tecnologia</t>
  </si>
  <si>
    <t>2595FA02036002</t>
  </si>
  <si>
    <t>Secció Fisicoquímica</t>
  </si>
  <si>
    <t>2595FA02036003</t>
  </si>
  <si>
    <t>2595FA02036004</t>
  </si>
  <si>
    <t>2595FA02036005</t>
  </si>
  <si>
    <t>2595FA020360GN</t>
  </si>
  <si>
    <t>DEP. BIOL. SANITAT</t>
  </si>
  <si>
    <t>2595FA02037001</t>
  </si>
  <si>
    <t>SD SAN.AMB. I EDAFOL</t>
  </si>
  <si>
    <t>2595FA02037002</t>
  </si>
  <si>
    <t>SD FISIOLOGIA VEGET</t>
  </si>
  <si>
    <t>2595FA02037003</t>
  </si>
  <si>
    <t>SD BOTÀNICA</t>
  </si>
  <si>
    <t>2595FA02037004</t>
  </si>
  <si>
    <t>SD PARASITOLOGIA</t>
  </si>
  <si>
    <t>2595FA02037005</t>
  </si>
  <si>
    <t>SD MICROBIOLOGIA</t>
  </si>
  <si>
    <t>2595FA02037006</t>
  </si>
  <si>
    <t>BECA ALIMENTS - MICR</t>
  </si>
  <si>
    <t>2595FA02037007</t>
  </si>
  <si>
    <t>DRA. ISABEL MONTOLIU</t>
  </si>
  <si>
    <t>2595FA02037008</t>
  </si>
  <si>
    <t>MONTSERRAT GALLEGO</t>
  </si>
  <si>
    <t>2595FA02037009</t>
  </si>
  <si>
    <t>JORDI MIQUEL</t>
  </si>
  <si>
    <t>2595FA02037010</t>
  </si>
  <si>
    <t>CRISTINA BALLART</t>
  </si>
  <si>
    <t>2595FA02037011</t>
  </si>
  <si>
    <t>MERCEDES GRACENEA</t>
  </si>
  <si>
    <t>2595FA02037012</t>
  </si>
  <si>
    <t>XAVI ROCA</t>
  </si>
  <si>
    <t>2595FA02037013</t>
  </si>
  <si>
    <t>DIANA BERENGUER</t>
  </si>
  <si>
    <t>2595FA02037014</t>
  </si>
  <si>
    <t>MAGDA ALCOVER</t>
  </si>
  <si>
    <t>2595FA02037015</t>
  </si>
  <si>
    <t>MERCEDES VILLA</t>
  </si>
  <si>
    <t>2595FA02037016</t>
  </si>
  <si>
    <t>ALEXIS RIBAS</t>
  </si>
  <si>
    <t>2595FA02037017</t>
  </si>
  <si>
    <t>ROSER FISA</t>
  </si>
  <si>
    <t>2595FA02037018</t>
  </si>
  <si>
    <t>CRISTINA RIERA</t>
  </si>
  <si>
    <t>2595FA02037019</t>
  </si>
  <si>
    <t>LAURA INIESTA</t>
  </si>
  <si>
    <t>2595FA02037020</t>
  </si>
  <si>
    <t>MICRO-RECERCA</t>
  </si>
  <si>
    <t>2595FA02037021</t>
  </si>
  <si>
    <t>2595FA02037022</t>
  </si>
  <si>
    <t>2595FA02037023</t>
  </si>
  <si>
    <t>2595FA02037024</t>
  </si>
  <si>
    <t>2595FA02037025</t>
  </si>
  <si>
    <t>2595FA02037026</t>
  </si>
  <si>
    <t>2595FA02037027</t>
  </si>
  <si>
    <t>ALCOVER-ACCES OBERT</t>
  </si>
  <si>
    <t>2595FA020370GN</t>
  </si>
  <si>
    <t>2596FA01673000</t>
  </si>
  <si>
    <t>I.REC.NUTR.SEG.ALIM.</t>
  </si>
  <si>
    <t>2596FA01673001</t>
  </si>
  <si>
    <t>2596FA01673002</t>
  </si>
  <si>
    <t>2596FA01673003</t>
  </si>
  <si>
    <t>2596FA01673004</t>
  </si>
  <si>
    <t>2596FA01673005</t>
  </si>
  <si>
    <t>2596FA01673006</t>
  </si>
  <si>
    <t>2596FA01673007</t>
  </si>
  <si>
    <t>2596FA01673008</t>
  </si>
  <si>
    <t>2596FA01673009</t>
  </si>
  <si>
    <t>2596FA01673010</t>
  </si>
  <si>
    <t>2596FA01673011</t>
  </si>
  <si>
    <t>2596FA01673012</t>
  </si>
  <si>
    <t>2596FA016730GN</t>
  </si>
  <si>
    <t>2596FA01675000</t>
  </si>
  <si>
    <t>2596FA01675001</t>
  </si>
  <si>
    <t>2596FA01675002</t>
  </si>
  <si>
    <t>2596FA01675003</t>
  </si>
  <si>
    <t>2596FA01675004</t>
  </si>
  <si>
    <t>2596FA01675005</t>
  </si>
  <si>
    <t>2596FA016750GN</t>
  </si>
  <si>
    <t>260300002560GN</t>
  </si>
  <si>
    <t>ADM. MEDICINA GN</t>
  </si>
  <si>
    <t>S.DISSECCIÓ MEDICINA</t>
  </si>
  <si>
    <t>2604CS017780GN</t>
  </si>
  <si>
    <t>2604CS01779000</t>
  </si>
  <si>
    <t>ESC.MEDICINA ESPORT</t>
  </si>
  <si>
    <t>2604CS017790GN</t>
  </si>
  <si>
    <t>UFIR MEDICINA CLINIC</t>
  </si>
  <si>
    <t>2604CS020940GN</t>
  </si>
  <si>
    <t>2604ME00260000</t>
  </si>
  <si>
    <t>F.MEDICINA</t>
  </si>
  <si>
    <t>2604ME00260001</t>
  </si>
  <si>
    <t>ESCOLA DE INFERMERIA</t>
  </si>
  <si>
    <t>2604ME00260002</t>
  </si>
  <si>
    <t>PROG. DOCTORAT MED.</t>
  </si>
  <si>
    <t>2604ME00260003</t>
  </si>
  <si>
    <t>GRAUS</t>
  </si>
  <si>
    <t>2604ME00260004</t>
  </si>
  <si>
    <t>M/Cures Pal.liatives</t>
  </si>
  <si>
    <t>2604ME00260005</t>
  </si>
  <si>
    <t>M/Donació.Transp.Org</t>
  </si>
  <si>
    <t>2604ME00260006</t>
  </si>
  <si>
    <t>M/Medic.Respiratoria</t>
  </si>
  <si>
    <t>2604ME00260007</t>
  </si>
  <si>
    <t>M/Med.Translacional</t>
  </si>
  <si>
    <t>2604ME00260008</t>
  </si>
  <si>
    <t>M/Salut Internaciona</t>
  </si>
  <si>
    <t>2604ME01778000</t>
  </si>
  <si>
    <t>2604ME01779000</t>
  </si>
  <si>
    <t>DEPT. BIOMEDICINA</t>
  </si>
  <si>
    <t>2605CS020790GN</t>
  </si>
  <si>
    <t>DEPT. BIOMEDICINA GN</t>
  </si>
  <si>
    <t>DEP. FONAMENTS CLIN</t>
  </si>
  <si>
    <t>2605CS020800GN</t>
  </si>
  <si>
    <t>DEP. MEDICINA-CLÍNIC</t>
  </si>
  <si>
    <t>2605CS020810GN</t>
  </si>
  <si>
    <t>DEP. CIRURGIA I E.M.</t>
  </si>
  <si>
    <t>2605CS020820GN</t>
  </si>
  <si>
    <t>DP.BIO.CEL IMM NEURO</t>
  </si>
  <si>
    <t>2605ME00263000</t>
  </si>
  <si>
    <t>DP.MEDICINA</t>
  </si>
  <si>
    <t>2605ME00264000</t>
  </si>
  <si>
    <t>DP.CIRUGIA/ESPE.QUIR</t>
  </si>
  <si>
    <t>2605ME00265000</t>
  </si>
  <si>
    <t>DP.OBST.GIN.PED RAD</t>
  </si>
  <si>
    <t>2605ME00266000</t>
  </si>
  <si>
    <t>DP.PSIQUI.PSICO.C.</t>
  </si>
  <si>
    <t>2605ME00267000</t>
  </si>
  <si>
    <t>DP.SALUT PÚBLICA</t>
  </si>
  <si>
    <t>2605ME00268000</t>
  </si>
  <si>
    <t>DP.CIÈNC.FISIOLÒG. I</t>
  </si>
  <si>
    <t>2605ME01613000</t>
  </si>
  <si>
    <t>DP.ANA PAT,FARMA MIC</t>
  </si>
  <si>
    <t>2605ME01613001</t>
  </si>
  <si>
    <t>ANATOMIA PATOLÒGICA</t>
  </si>
  <si>
    <t>2605ME01613002</t>
  </si>
  <si>
    <t>FARMACOLOGIA</t>
  </si>
  <si>
    <t>2605ME01613003</t>
  </si>
  <si>
    <t>MICROBIOLOGIA</t>
  </si>
  <si>
    <t>2605ME02079000</t>
  </si>
  <si>
    <t>DEP. BIOMEDICINA</t>
  </si>
  <si>
    <t>2605ME02080000</t>
  </si>
  <si>
    <t>2605ME02081000</t>
  </si>
  <si>
    <t>2605ME02082000</t>
  </si>
  <si>
    <t>INT.DE NEUROCIÈNCIES</t>
  </si>
  <si>
    <t>2606CS017040GN</t>
  </si>
  <si>
    <t>INT.DE NEUROCIÈNC GN</t>
  </si>
  <si>
    <t>261300002710GN</t>
  </si>
  <si>
    <t>ADM. BELLVITGE GN</t>
  </si>
  <si>
    <t>261300002760GN</t>
  </si>
  <si>
    <t>UFIR PODOLOGIA</t>
  </si>
  <si>
    <t>2614CS02083001</t>
  </si>
  <si>
    <t>UFIR PODOLOGIA/AJUTS</t>
  </si>
  <si>
    <t>2614CS020830GN</t>
  </si>
  <si>
    <t>UFIR PODOLOGIA GN</t>
  </si>
  <si>
    <t>UFIR MEDICINA BELLV.</t>
  </si>
  <si>
    <t>2614CS020950GN</t>
  </si>
  <si>
    <t>UFIR INFERMERIA</t>
  </si>
  <si>
    <t>2614CS02096001</t>
  </si>
  <si>
    <t>UFIR INFERMERIA/AJUT</t>
  </si>
  <si>
    <t>2614CS020960GN</t>
  </si>
  <si>
    <t>UFIR INFERMERIA GN</t>
  </si>
  <si>
    <t>UFIR ODONTOLOGIA</t>
  </si>
  <si>
    <t>2614CS02097001</t>
  </si>
  <si>
    <t>UFIR ODONT./AJUTS</t>
  </si>
  <si>
    <t>2614CS020970GN</t>
  </si>
  <si>
    <t>UFIR ODONTOLOGIA GN</t>
  </si>
  <si>
    <t>2614IN00278000</t>
  </si>
  <si>
    <t>EU INFERMERIA</t>
  </si>
  <si>
    <t>2614IN00278001</t>
  </si>
  <si>
    <t>EU INFERMERIA/AJUTS</t>
  </si>
  <si>
    <t>2614IN01782000</t>
  </si>
  <si>
    <t>ESPEC.INFERMERIA</t>
  </si>
  <si>
    <t>2614IN01782001</t>
  </si>
  <si>
    <t>LLEVADORES</t>
  </si>
  <si>
    <t>2614IN01782002</t>
  </si>
  <si>
    <t>SALUT MENTAL</t>
  </si>
  <si>
    <t>2614ME01790000</t>
  </si>
  <si>
    <t>2614OD00277000</t>
  </si>
  <si>
    <t>F.ODONTOLOGIA</t>
  </si>
  <si>
    <t>2614OD00277001</t>
  </si>
  <si>
    <t>F.ODONTOLOGIA/AJUTS</t>
  </si>
  <si>
    <t>DEP. CC. FISIOLOGIQU</t>
  </si>
  <si>
    <t>2615CS002790GN</t>
  </si>
  <si>
    <t>DP.ONTOSTOMATOLOGIA</t>
  </si>
  <si>
    <t>2615CS00280001</t>
  </si>
  <si>
    <t>DEPT.ODONTO-PRACTIQU</t>
  </si>
  <si>
    <t>2615CS002800GN</t>
  </si>
  <si>
    <t>DP.INFERM.FONA.MEDIC</t>
  </si>
  <si>
    <t>2615CS00281001</t>
  </si>
  <si>
    <t>DIFMQ-AC</t>
  </si>
  <si>
    <t>2615CS002810GN</t>
  </si>
  <si>
    <t>DP.INFERM.SA.P.SM.MI</t>
  </si>
  <si>
    <t>2615CS002820GN</t>
  </si>
  <si>
    <t>DP.CIÈNC. CLÍNIQUES</t>
  </si>
  <si>
    <t>SEC.DP.PODOLOGIA</t>
  </si>
  <si>
    <t>2615CS008770GN</t>
  </si>
  <si>
    <t>DP.PATOL.I TERP.EXP.</t>
  </si>
  <si>
    <t>2615CS008850GN</t>
  </si>
  <si>
    <t>2615IN00281000</t>
  </si>
  <si>
    <t>2615IN00281001</t>
  </si>
  <si>
    <t>2615IN00282000</t>
  </si>
  <si>
    <t>2615IN00283000</t>
  </si>
  <si>
    <t>DP.PODOLOGIA</t>
  </si>
  <si>
    <t>2615IN00608000</t>
  </si>
  <si>
    <t>U.LLEVADORES</t>
  </si>
  <si>
    <t>2615ME00279000</t>
  </si>
  <si>
    <t>2615ME00877000</t>
  </si>
  <si>
    <t>2615ME00885000</t>
  </si>
  <si>
    <t>2615OD00280000</t>
  </si>
  <si>
    <t>DPODONTOSTOMATOLOGIA</t>
  </si>
  <si>
    <t>2615OD00280001</t>
  </si>
  <si>
    <t>DPODONTO/PRACTIQUES</t>
  </si>
  <si>
    <t>261600017830GN</t>
  </si>
  <si>
    <t>262300002850GN</t>
  </si>
  <si>
    <t>ADM. PSICOLOGIA GN</t>
  </si>
  <si>
    <t>262300002880GN</t>
  </si>
  <si>
    <t>OR.ADM.PSICOLOGIA GN</t>
  </si>
  <si>
    <t>262300002890GN</t>
  </si>
  <si>
    <t>CAMPUS DE MUNDET GN</t>
  </si>
  <si>
    <t>F.PSICOLOGIA</t>
  </si>
  <si>
    <t>2624PS00290001</t>
  </si>
  <si>
    <t>XARXA DINAMITZA LING</t>
  </si>
  <si>
    <t>2624PS00290002</t>
  </si>
  <si>
    <t>2624PS002900GN</t>
  </si>
  <si>
    <t>F.PSICOLOGIA GN</t>
  </si>
  <si>
    <t>2625PS00291000</t>
  </si>
  <si>
    <t>DP.METODO.CIÈN.COMPO</t>
  </si>
  <si>
    <t>2625PS00292000</t>
  </si>
  <si>
    <t>DP.PERSONA.AVAL.T.P.</t>
  </si>
  <si>
    <t>2625PS00293000</t>
  </si>
  <si>
    <t>DP.PSICOLOGIA BÀSICA</t>
  </si>
  <si>
    <t>2625PS00294000</t>
  </si>
  <si>
    <t>DP.PSICOLOGIA SOCIAL</t>
  </si>
  <si>
    <t>2625PS00295000</t>
  </si>
  <si>
    <t>DP.PSICO.EVOLU.EDUCA</t>
  </si>
  <si>
    <t>DEP. COGNIC. DES.P.E</t>
  </si>
  <si>
    <t>2625PS020840GN</t>
  </si>
  <si>
    <t>DEP. PSICOLOGIA CLÍN</t>
  </si>
  <si>
    <t>2625PS02085001</t>
  </si>
  <si>
    <t>DEP. PSICOL.CLININCA</t>
  </si>
  <si>
    <t>2625PS020850GN</t>
  </si>
  <si>
    <t>2625PS02086000</t>
  </si>
  <si>
    <t>DEP. PSICOL. SOCIAL</t>
  </si>
  <si>
    <t>2625PS02086001</t>
  </si>
  <si>
    <t>2625PS02086002</t>
  </si>
  <si>
    <t>2625PS020860GN</t>
  </si>
  <si>
    <t>2626PS01701000</t>
  </si>
  <si>
    <t>CR EN PRIMATS</t>
  </si>
  <si>
    <t>2626PS017010GN</t>
  </si>
  <si>
    <t>CR EN PRIMATS GN</t>
  </si>
  <si>
    <t>2626PS01704000</t>
  </si>
  <si>
    <t>2626PS017040GN</t>
  </si>
  <si>
    <t>263300002970GN</t>
  </si>
  <si>
    <t>263300003010GN</t>
  </si>
  <si>
    <t>OR.ADM.EDUCACIO.GN</t>
  </si>
  <si>
    <t>F.EDUCACIÓ</t>
  </si>
  <si>
    <t>2634ED019000GN</t>
  </si>
  <si>
    <t>F.EDUCACIÓ GN</t>
  </si>
  <si>
    <t>2634FP00303000</t>
  </si>
  <si>
    <t>F.FORMAC. PROFESSORA</t>
  </si>
  <si>
    <t>2634PE00302000</t>
  </si>
  <si>
    <t>F.PEDAGOGIA</t>
  </si>
  <si>
    <t>2634PE00302001</t>
  </si>
  <si>
    <t>PRACTICUM</t>
  </si>
  <si>
    <t>2634PE00302002</t>
  </si>
  <si>
    <t>ACTIV.EDUCATIVES, CU</t>
  </si>
  <si>
    <t>2634TS00304000</t>
  </si>
  <si>
    <t>SED ENSENYTREBALL SO</t>
  </si>
  <si>
    <t>2634TS003040GN</t>
  </si>
  <si>
    <t>DP.MÈT.INV.DIAG.EDU.</t>
  </si>
  <si>
    <t>2635ED003050GN</t>
  </si>
  <si>
    <t>DP.T H EDUCACIÓ</t>
  </si>
  <si>
    <t>2635ED003060GN</t>
  </si>
  <si>
    <t>DP.DIDÀCT.ORG.EDU</t>
  </si>
  <si>
    <t>2635ED003070GN</t>
  </si>
  <si>
    <t>2635ED00308000</t>
  </si>
  <si>
    <t>DP.DIDÀCT.CIÈN.EX.MA</t>
  </si>
  <si>
    <t>2635ED00309000</t>
  </si>
  <si>
    <t>DP.DIDÀCT.LLENGU.LIT</t>
  </si>
  <si>
    <t>2635ED00310000</t>
  </si>
  <si>
    <t>DP.DIDÀCT.CIÈN.SOCIA</t>
  </si>
  <si>
    <t>2635ED00311000</t>
  </si>
  <si>
    <t>DP.DIDÀCT.EXPRE.MU.C</t>
  </si>
  <si>
    <t>2635ED00312000</t>
  </si>
  <si>
    <t>DP.DIDÀCT.EDUC.VI.PL</t>
  </si>
  <si>
    <t>2635ED01627000</t>
  </si>
  <si>
    <t>DP.TREB.SOC.SER.SOC.</t>
  </si>
  <si>
    <t>2635ED016270GN</t>
  </si>
  <si>
    <t>DEP. ED.LING, CC.EXP</t>
  </si>
  <si>
    <t>2635ED02022001</t>
  </si>
  <si>
    <t>2635ED02022002</t>
  </si>
  <si>
    <t>2635ED02022003</t>
  </si>
  <si>
    <t>2635ED02022004</t>
  </si>
  <si>
    <t>2635ED02022030</t>
  </si>
  <si>
    <t>2635ED020220GN</t>
  </si>
  <si>
    <t>DEPT.DIDÀCTIQUES APL</t>
  </si>
  <si>
    <t>2635ED02023001</t>
  </si>
  <si>
    <t>DCS</t>
  </si>
  <si>
    <t>2635ED02023002</t>
  </si>
  <si>
    <t>DEMC</t>
  </si>
  <si>
    <t>2635ED02023003</t>
  </si>
  <si>
    <t>DEVP</t>
  </si>
  <si>
    <t>2635ED02023004</t>
  </si>
  <si>
    <t>EF</t>
  </si>
  <si>
    <t>2635ED02023005</t>
  </si>
  <si>
    <t>EM</t>
  </si>
  <si>
    <t>2635ED020230GN</t>
  </si>
  <si>
    <t>UFR TREBALL SOCIAL</t>
  </si>
  <si>
    <t>2635ED020240GN</t>
  </si>
  <si>
    <t>UFR TREBALL SOCIAL G</t>
  </si>
  <si>
    <t>2635FP00308000</t>
  </si>
  <si>
    <t>2635FP00309000</t>
  </si>
  <si>
    <t>2635FP00310000</t>
  </si>
  <si>
    <t>2635FP00311000</t>
  </si>
  <si>
    <t>2635FP00312000</t>
  </si>
  <si>
    <t>2635PE00305000</t>
  </si>
  <si>
    <t>2635PE00306000</t>
  </si>
  <si>
    <t>2635PE00307000</t>
  </si>
  <si>
    <t>2635PE01627000</t>
  </si>
  <si>
    <t>263600017840GN</t>
  </si>
  <si>
    <t>2636ED02100000</t>
  </si>
  <si>
    <t>INST.REC.EDUCACIO</t>
  </si>
  <si>
    <t>2636ED021000GN</t>
  </si>
  <si>
    <t>INST.REC.EDUCACIO GN</t>
  </si>
  <si>
    <t>2636ED02167000</t>
  </si>
  <si>
    <t>OBS.INT.PROF.DOCENT</t>
  </si>
  <si>
    <t>2636ED02183000</t>
  </si>
  <si>
    <t>OBS.INT.PEDAG.HOSPIT</t>
  </si>
  <si>
    <t>2636ED021830GN</t>
  </si>
  <si>
    <t>OBS.IN.PEDAG.HOSP GN</t>
  </si>
  <si>
    <t>264300003140GN</t>
  </si>
  <si>
    <t>264300003180GN</t>
  </si>
  <si>
    <t>CAMPUS DE SANTS GN</t>
  </si>
  <si>
    <t>F. INFORMACIÓ I MITJ</t>
  </si>
  <si>
    <t>2644BB00319001</t>
  </si>
  <si>
    <t>OFICINA DE RECERCA</t>
  </si>
  <si>
    <t>2644BB003190GN</t>
  </si>
  <si>
    <t>DP.BIBLIOTE.DOCUMENT</t>
  </si>
  <si>
    <t>2645BB00320002</t>
  </si>
  <si>
    <t>Biblioteconomia</t>
  </si>
  <si>
    <t>2645BB003200GN</t>
  </si>
  <si>
    <t>264600017850GN</t>
  </si>
  <si>
    <t>CR INF.COMUNIC. CULT</t>
  </si>
  <si>
    <t>2646BB021630GN</t>
  </si>
  <si>
    <t>265300001330GN</t>
  </si>
  <si>
    <t>265300001360GN</t>
  </si>
  <si>
    <t>F.ECONOMIA EMPRESA</t>
  </si>
  <si>
    <t>2654EC001370GN</t>
  </si>
  <si>
    <t>2655EC00138000</t>
  </si>
  <si>
    <t>DP.H INSTITUCIO ECO</t>
  </si>
  <si>
    <t>2655EC00139000</t>
  </si>
  <si>
    <t>DP.TEORIA ECONÒMICA</t>
  </si>
  <si>
    <t>2655EC00140000</t>
  </si>
  <si>
    <t>DP.POLITI.ECO.E.E.M.</t>
  </si>
  <si>
    <t>DP.MATEMÀ.ECONÒ.F.A.</t>
  </si>
  <si>
    <t>2655EC001420GN</t>
  </si>
  <si>
    <t>2655EC00143000</t>
  </si>
  <si>
    <t>DP.COMPTABILITAT</t>
  </si>
  <si>
    <t>2655EC00144000</t>
  </si>
  <si>
    <t>DP.ECONO.ORGA.EMPRES</t>
  </si>
  <si>
    <t>2655EC00145000</t>
  </si>
  <si>
    <t>DP.ECONOME.EST.E.ESP</t>
  </si>
  <si>
    <t>2655EC00146000</t>
  </si>
  <si>
    <t>DP.T SOC.FILOS.DMCS</t>
  </si>
  <si>
    <t>2655EC00147000</t>
  </si>
  <si>
    <t>DP.SOCIOLO.ANA.ORGA.</t>
  </si>
  <si>
    <t>2655EC00911000</t>
  </si>
  <si>
    <t>DP.ECON.PUBL.,E.POL</t>
  </si>
  <si>
    <t>2655EC00911001</t>
  </si>
  <si>
    <t>Càtedra UB-Telefonic</t>
  </si>
  <si>
    <t>DEP. HIST.ECON, INST</t>
  </si>
  <si>
    <t>2655EC020090GN</t>
  </si>
  <si>
    <t>DEP.HIST.ECON, INST</t>
  </si>
  <si>
    <t>DEP.ECON, ESTAD, E.A</t>
  </si>
  <si>
    <t>2655EC02010002</t>
  </si>
  <si>
    <t>2655EC02010004</t>
  </si>
  <si>
    <t>2655EC020100GN</t>
  </si>
  <si>
    <t>DEP. ECONOMIA</t>
  </si>
  <si>
    <t>2655EC02011001</t>
  </si>
  <si>
    <t>2655EC02011002</t>
  </si>
  <si>
    <t>2655EC02011003</t>
  </si>
  <si>
    <t>CAT.SMART CITIES VIL</t>
  </si>
  <si>
    <t>2655EC020110GN</t>
  </si>
  <si>
    <t>DEP. ECONOMIA GN</t>
  </si>
  <si>
    <t>DEP. DE SOCIOLOGIA</t>
  </si>
  <si>
    <t>2655EC020120GN</t>
  </si>
  <si>
    <t>DEP. D'EMPRESA</t>
  </si>
  <si>
    <t>2655EC020130GN</t>
  </si>
  <si>
    <t>2656EC00148000</t>
  </si>
  <si>
    <t>CR ECON. BENESTAR</t>
  </si>
  <si>
    <t>2656EC001480GN</t>
  </si>
  <si>
    <t>2656EC00149000</t>
  </si>
  <si>
    <t>CR FEDER/FISC I E.R.</t>
  </si>
  <si>
    <t>2656EC001490GN</t>
  </si>
  <si>
    <t>2656EC00150000</t>
  </si>
  <si>
    <t>CR ECON.REG.INTER.R.</t>
  </si>
  <si>
    <t>2656EC001500GN</t>
  </si>
  <si>
    <t>2656EC00721000</t>
  </si>
  <si>
    <t>CÀTEDRA EMPRESA</t>
  </si>
  <si>
    <t>2656EC007210GN</t>
  </si>
  <si>
    <t>CÀTEDRA EMPRESA GN</t>
  </si>
  <si>
    <t>2656EC01601000</t>
  </si>
  <si>
    <t>C.ESTUDIS A.CAPMANY</t>
  </si>
  <si>
    <t>2656EC016010GN</t>
  </si>
  <si>
    <t>2656EC01679000</t>
  </si>
  <si>
    <t>IREA INSTITUT</t>
  </si>
  <si>
    <t>2656EC01679002</t>
  </si>
  <si>
    <t>RISC EN FINANCES I A</t>
  </si>
  <si>
    <t>2656EC01679003</t>
  </si>
  <si>
    <t>GRUP RECERCA AQR</t>
  </si>
  <si>
    <t>2656EC01679004</t>
  </si>
  <si>
    <t>2656EC016790GN</t>
  </si>
  <si>
    <t>IIREA INSTITUT</t>
  </si>
  <si>
    <t>2656EC01816000</t>
  </si>
  <si>
    <t>CÀT.PASCUAL MARAGALL</t>
  </si>
  <si>
    <t>2656EC018160GN</t>
  </si>
  <si>
    <t>2656EC01929000</t>
  </si>
  <si>
    <t>CÀTEDRA ICEA-UB</t>
  </si>
  <si>
    <t>2656EC019290GN</t>
  </si>
  <si>
    <t>2656EC02102000</t>
  </si>
  <si>
    <t>BEAT INSTITUT</t>
  </si>
  <si>
    <t>2656EC021020GN</t>
  </si>
  <si>
    <t>IBEAT INST.</t>
  </si>
  <si>
    <t>2656EC02157000</t>
  </si>
  <si>
    <t>OBSERV.ANAL AV.POL</t>
  </si>
  <si>
    <t>2656EC021570GN</t>
  </si>
  <si>
    <t>2656EC02195000</t>
  </si>
  <si>
    <t>OBS.SIST.EUR.PREV.SO</t>
  </si>
  <si>
    <t>2656EC021950GN</t>
  </si>
  <si>
    <t>OBS.SIST.EUR.PREV.GN</t>
  </si>
  <si>
    <t>2656EC02207000</t>
  </si>
  <si>
    <t>CAT.UB-LOGEVIT.INST.</t>
  </si>
  <si>
    <t>370800003220GN</t>
  </si>
  <si>
    <t>GERÈNCIA GN</t>
  </si>
  <si>
    <t>370800014850GN</t>
  </si>
  <si>
    <t>370800017130GN</t>
  </si>
  <si>
    <t>370800018250GN</t>
  </si>
  <si>
    <t>370800019330GN</t>
  </si>
  <si>
    <t>PARC  HUMANITATS GN</t>
  </si>
  <si>
    <t>371800003240GN</t>
  </si>
  <si>
    <t>D ÀREA RECERCA GN</t>
  </si>
  <si>
    <t>371800003260GN</t>
  </si>
  <si>
    <t>SERV.SUP.REC. GN</t>
  </si>
  <si>
    <t>371800003261GN</t>
  </si>
  <si>
    <t>371800016070GN</t>
  </si>
  <si>
    <t>OPIR PROJ.INT.REC GN</t>
  </si>
  <si>
    <t>371900003270GN</t>
  </si>
  <si>
    <t>371900003280GN</t>
  </si>
  <si>
    <t>371900003290GN</t>
  </si>
  <si>
    <t>CCIT-UB SCT GN</t>
  </si>
  <si>
    <t>371900007810GN</t>
  </si>
  <si>
    <t>ADM. CCIT-UB GN</t>
  </si>
  <si>
    <t>371900018240GN</t>
  </si>
  <si>
    <t>371900018260GN</t>
  </si>
  <si>
    <t>371900018270GN</t>
  </si>
  <si>
    <t>COM. I PROM. CCIT GN</t>
  </si>
  <si>
    <t>372900003310GN</t>
  </si>
  <si>
    <t>D ÀREA TIC GN</t>
  </si>
  <si>
    <t>373B0001735000</t>
  </si>
  <si>
    <t>3748000034700X</t>
  </si>
  <si>
    <t>374800003470GN</t>
  </si>
  <si>
    <t>374800003490GN</t>
  </si>
  <si>
    <t>PLANIFIC.ECO.PRES GN</t>
  </si>
  <si>
    <t>376800014430GN</t>
  </si>
  <si>
    <t>377800013280GN</t>
  </si>
  <si>
    <t>377800014930GN</t>
  </si>
  <si>
    <t>377800021930GN</t>
  </si>
  <si>
    <t>PROJ.INT.DOC.I MOB G</t>
  </si>
  <si>
    <t>378800013330GN</t>
  </si>
  <si>
    <t>ICE GN</t>
  </si>
  <si>
    <t>378800018230GN</t>
  </si>
  <si>
    <t>GESTIÓ ACCÉS-PAAU GN</t>
  </si>
  <si>
    <t>378900013440GN</t>
  </si>
  <si>
    <t>CRAI GN</t>
  </si>
  <si>
    <t>380800013330GN</t>
  </si>
  <si>
    <t>380B0001692000</t>
  </si>
  <si>
    <t>380B0001817000</t>
  </si>
  <si>
    <t>383800014380GN</t>
  </si>
  <si>
    <t>COMUNICACIÓ GN</t>
  </si>
  <si>
    <t>383800014390GN</t>
  </si>
  <si>
    <t>383800014400GN</t>
  </si>
  <si>
    <t>383800014430GN</t>
  </si>
  <si>
    <t>383800018300GN</t>
  </si>
  <si>
    <t>ENTORNS WEB GN</t>
  </si>
  <si>
    <t>383800018310GN</t>
  </si>
  <si>
    <t>383900017600GN</t>
  </si>
  <si>
    <t>ALUMNI UB GN</t>
  </si>
  <si>
    <t>383B0001870000</t>
  </si>
  <si>
    <t>384800013280GN</t>
  </si>
  <si>
    <t>384800015210GN</t>
  </si>
  <si>
    <t>384900004060GN</t>
  </si>
  <si>
    <t>384900014410GN</t>
  </si>
  <si>
    <t>PROJ ELS JULIOLS GN</t>
  </si>
  <si>
    <t>384900017170GN</t>
  </si>
  <si>
    <t>AUDIOVISUALS GN</t>
  </si>
  <si>
    <t>384900017190GN</t>
  </si>
  <si>
    <t>EIM GN</t>
  </si>
  <si>
    <t>384900017200GN</t>
  </si>
  <si>
    <t>ESTUDIS HISPÀNICS GN</t>
  </si>
  <si>
    <t>384900017220GN</t>
  </si>
  <si>
    <t>ESPORTS GN</t>
  </si>
  <si>
    <t>384900017600GN</t>
  </si>
  <si>
    <t>384900018210GN</t>
  </si>
  <si>
    <t>UNIV. EXPERIÈNCIA GN</t>
  </si>
  <si>
    <t>384900018430GN</t>
  </si>
  <si>
    <t>385B00014810GN</t>
  </si>
  <si>
    <t>385B0002175000</t>
  </si>
  <si>
    <t>385B0002176000</t>
  </si>
  <si>
    <t>ADM ELECTRÒNICA,GEST</t>
  </si>
  <si>
    <t>999Z00UB000000</t>
  </si>
  <si>
    <t>UNIV. BARCELONA</t>
  </si>
  <si>
    <t>999Z00UB001000</t>
  </si>
  <si>
    <t>UB - NÒMINES</t>
  </si>
  <si>
    <t>999Z00UB002000</t>
  </si>
  <si>
    <t>UB - PAG. ESPECIALS</t>
  </si>
  <si>
    <t>UB - INGRESSOS</t>
  </si>
  <si>
    <t>999Z00UB004000</t>
  </si>
  <si>
    <t>UB - PROVISIONS</t>
  </si>
  <si>
    <t>999Z00UB004001</t>
  </si>
  <si>
    <t>UB PROVISIONS PROJ</t>
  </si>
  <si>
    <t>999Z00UB004002</t>
  </si>
  <si>
    <t>PROVISIONS ARIS</t>
  </si>
  <si>
    <t>UB - DESPESES</t>
  </si>
  <si>
    <t>999Z00UB005001</t>
  </si>
  <si>
    <t>PART UB INGRESSOS</t>
  </si>
  <si>
    <t>999Z00UB006000</t>
  </si>
  <si>
    <t>UB - ROMANENTS</t>
  </si>
  <si>
    <t>999Z00UB007000</t>
  </si>
  <si>
    <t>AJUSTOS UB</t>
  </si>
  <si>
    <t>999Z00UB008000</t>
  </si>
  <si>
    <t>CONTINGENCIES I ALTR</t>
  </si>
  <si>
    <t>STEMCELL TECHNOLOGIES SARL</t>
  </si>
  <si>
    <t>1165145</t>
  </si>
  <si>
    <t>99B00000169</t>
  </si>
  <si>
    <t>8250587582</t>
  </si>
  <si>
    <t>4200311947</t>
  </si>
  <si>
    <t>4100016269</t>
  </si>
  <si>
    <t>1169082</t>
  </si>
  <si>
    <t>1169083</t>
  </si>
  <si>
    <t>8250585543</t>
  </si>
  <si>
    <t>300134287</t>
  </si>
  <si>
    <t>300134288</t>
  </si>
  <si>
    <t>305715</t>
  </si>
  <si>
    <t>FOOTAGE FIRM INC STORYBLOCKS</t>
  </si>
  <si>
    <t>$INV2457</t>
  </si>
  <si>
    <t>4200316927</t>
  </si>
  <si>
    <t>D'acord amb les dades que es consulten a la Unitat de Registre i Digitalització de factures a data 1 de juny de 2023</t>
  </si>
  <si>
    <t>DETALL DE FACTURES REGISTRADES DES DE GENER DE 2014 AL FEBRER DE 2023, AMBDÓS INCLOSOS, PENDENTS D'IMPUTACIÓ A 1 DE JUNY DE  2023</t>
  </si>
  <si>
    <t>Data llistat: 01/06/2023</t>
  </si>
  <si>
    <r>
      <t xml:space="preserve">registrades en el mes </t>
    </r>
    <r>
      <rPr>
        <b/>
        <sz val="10"/>
        <rFont val="Arial"/>
        <family val="2"/>
      </rPr>
      <t xml:space="preserve">d'abril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</si>
  <si>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2023 </t>
    </r>
    <r>
      <rPr>
        <sz val="10"/>
        <rFont val="Arial"/>
        <family val="2"/>
      </rPr>
      <t>per un import de</t>
    </r>
  </si>
  <si>
    <t>(en blanc)</t>
  </si>
  <si>
    <t>&lt;25/1/2019</t>
  </si>
  <si>
    <t>Més de 3 mesos</t>
  </si>
  <si>
    <t>ANY</t>
  </si>
  <si>
    <t>MES</t>
  </si>
  <si>
    <t>NÚM</t>
  </si>
  <si>
    <t>IMPORT</t>
  </si>
  <si>
    <t>Facultat de Geografia i Història i Facultat de Filosofia</t>
  </si>
  <si>
    <t>Facultat de Biologia i Facultat de Ciències de la Terra</t>
  </si>
  <si>
    <t>Facultat de Física i Facultat de Química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</si>
</sst>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</font>
    <font>
      <sz val="10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20" fillId="0" borderId="0" applyFont="0" applyFill="0" applyBorder="0" applyAlignment="0" applyProtection="0"/>
  </cellStyleXfs>
  <cellXfs count="121">
    <xf numFmtId="0" fontId="19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44" fontId="0" fillId="0" borderId="0" xfId="1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/>
    <xf numFmtId="4" fontId="20" fillId="0" borderId="0" xfId="0" applyNumberFormat="1" applyFont="1"/>
    <xf numFmtId="0" fontId="20" fillId="0" borderId="0" xfId="0" applyFont="1"/>
    <xf numFmtId="3" fontId="22" fillId="33" borderId="12" xfId="0" applyNumberFormat="1" applyFont="1" applyFill="1" applyBorder="1" applyAlignment="1">
      <alignment horizontal="right" vertical="center" indent="3"/>
    </xf>
    <xf numFmtId="164" fontId="22" fillId="33" borderId="12" xfId="0" applyNumberFormat="1" applyFont="1" applyFill="1" applyBorder="1" applyAlignment="1">
      <alignment horizontal="right" vertical="center" indent="1"/>
    </xf>
    <xf numFmtId="0" fontId="0" fillId="33" borderId="12" xfId="0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22" fillId="0" borderId="12" xfId="0" applyNumberFormat="1" applyFont="1" applyBorder="1" applyAlignment="1">
      <alignment horizontal="right" vertical="center" indent="3"/>
    </xf>
    <xf numFmtId="164" fontId="22" fillId="0" borderId="12" xfId="0" applyNumberFormat="1" applyFont="1" applyBorder="1" applyAlignment="1">
      <alignment horizontal="right" vertical="center" indent="1"/>
    </xf>
    <xf numFmtId="0" fontId="22" fillId="0" borderId="12" xfId="0" applyFont="1" applyBorder="1" applyAlignment="1">
      <alignment horizontal="right" vertical="center" indent="3"/>
    </xf>
    <xf numFmtId="0" fontId="0" fillId="0" borderId="12" xfId="0" applyBorder="1" applyAlignment="1">
      <alignment horizontal="center" vertical="center"/>
    </xf>
    <xf numFmtId="4" fontId="22" fillId="0" borderId="0" xfId="0" applyNumberFormat="1" applyFont="1" applyAlignment="1">
      <alignment horizontal="right" vertical="center" indent="3"/>
    </xf>
    <xf numFmtId="164" fontId="22" fillId="0" borderId="0" xfId="0" applyNumberFormat="1" applyFont="1" applyAlignment="1">
      <alignment horizontal="right" vertical="center" indent="1"/>
    </xf>
    <xf numFmtId="0" fontId="22" fillId="0" borderId="0" xfId="0" applyFont="1" applyAlignment="1">
      <alignment horizontal="right" vertical="center" indent="3"/>
    </xf>
    <xf numFmtId="3" fontId="22" fillId="0" borderId="0" xfId="0" applyNumberFormat="1" applyFont="1" applyAlignment="1">
      <alignment horizontal="right" vertical="center" indent="3"/>
    </xf>
    <xf numFmtId="0" fontId="0" fillId="0" borderId="0" xfId="0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 indent="3"/>
    </xf>
    <xf numFmtId="0" fontId="0" fillId="0" borderId="14" xfId="0" applyBorder="1" applyAlignment="1">
      <alignment horizontal="center" vertical="center"/>
    </xf>
    <xf numFmtId="3" fontId="23" fillId="0" borderId="14" xfId="0" applyNumberFormat="1" applyFont="1" applyBorder="1" applyAlignment="1">
      <alignment horizontal="right" vertical="center" indent="3"/>
    </xf>
    <xf numFmtId="0" fontId="0" fillId="0" borderId="13" xfId="0" applyBorder="1" applyAlignment="1">
      <alignment horizontal="center" vertical="center"/>
    </xf>
    <xf numFmtId="3" fontId="22" fillId="34" borderId="14" xfId="0" applyNumberFormat="1" applyFont="1" applyFill="1" applyBorder="1" applyAlignment="1">
      <alignment horizontal="right" vertical="center" indent="3"/>
    </xf>
    <xf numFmtId="0" fontId="25" fillId="0" borderId="14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right" vertical="center" indent="3"/>
    </xf>
    <xf numFmtId="164" fontId="0" fillId="0" borderId="14" xfId="0" applyNumberForma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4" fontId="27" fillId="33" borderId="10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14" fontId="27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28" fillId="0" borderId="0" xfId="0" applyFont="1"/>
    <xf numFmtId="0" fontId="29" fillId="0" borderId="16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2" fillId="0" borderId="0" xfId="0" applyFont="1"/>
    <xf numFmtId="0" fontId="30" fillId="0" borderId="0" xfId="0" applyFont="1"/>
    <xf numFmtId="1" fontId="0" fillId="0" borderId="0" xfId="0" applyNumberFormat="1" applyAlignment="1">
      <alignment horizontal="left"/>
    </xf>
    <xf numFmtId="1" fontId="19" fillId="0" borderId="0" xfId="0" applyNumberFormat="1" applyFont="1" applyAlignment="1">
      <alignment horizontal="left"/>
    </xf>
    <xf numFmtId="0" fontId="27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right"/>
    </xf>
    <xf numFmtId="44" fontId="19" fillId="0" borderId="0" xfId="1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/>
    </xf>
    <xf numFmtId="44" fontId="19" fillId="0" borderId="0" xfId="1" applyFont="1"/>
    <xf numFmtId="0" fontId="19" fillId="0" borderId="0" xfId="0" pivotButton="1" applyFont="1"/>
    <xf numFmtId="0" fontId="19" fillId="0" borderId="0" xfId="0" applyFont="1" applyAlignment="1">
      <alignment horizontal="left"/>
    </xf>
    <xf numFmtId="0" fontId="31" fillId="0" borderId="0" xfId="0" applyFont="1"/>
    <xf numFmtId="4" fontId="19" fillId="0" borderId="0" xfId="0" applyNumberFormat="1" applyFont="1"/>
    <xf numFmtId="164" fontId="22" fillId="33" borderId="10" xfId="0" applyNumberFormat="1" applyFont="1" applyFill="1" applyBorder="1" applyAlignment="1">
      <alignment horizontal="right" vertical="center" indent="1"/>
    </xf>
    <xf numFmtId="164" fontId="19" fillId="0" borderId="0" xfId="0" applyNumberFormat="1" applyFont="1" applyAlignment="1">
      <alignment horizontal="right" indent="1"/>
    </xf>
    <xf numFmtId="164" fontId="22" fillId="34" borderId="10" xfId="43" applyNumberFormat="1" applyFont="1" applyFill="1" applyBorder="1" applyAlignment="1">
      <alignment horizontal="right" vertical="center" indent="1"/>
    </xf>
    <xf numFmtId="164" fontId="19" fillId="0" borderId="0" xfId="0" applyNumberFormat="1" applyFont="1" applyAlignment="1">
      <alignment horizontal="right" vertical="center" indent="1"/>
    </xf>
    <xf numFmtId="164" fontId="22" fillId="34" borderId="10" xfId="0" applyNumberFormat="1" applyFont="1" applyFill="1" applyBorder="1" applyAlignment="1">
      <alignment horizontal="right" vertical="center" indent="1"/>
    </xf>
    <xf numFmtId="164" fontId="22" fillId="34" borderId="13" xfId="0" applyNumberFormat="1" applyFont="1" applyFill="1" applyBorder="1" applyAlignment="1">
      <alignment horizontal="right" vertical="center" indent="1"/>
    </xf>
    <xf numFmtId="164" fontId="22" fillId="34" borderId="0" xfId="0" applyNumberFormat="1" applyFont="1" applyFill="1" applyAlignment="1">
      <alignment horizontal="right" vertical="center" indent="1"/>
    </xf>
    <xf numFmtId="164" fontId="22" fillId="34" borderId="12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3" fontId="29" fillId="0" borderId="17" xfId="0" applyNumberFormat="1" applyFont="1" applyBorder="1" applyAlignment="1">
      <alignment horizontal="right"/>
    </xf>
    <xf numFmtId="14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/>
    </xf>
    <xf numFmtId="0" fontId="19" fillId="33" borderId="11" xfId="0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right" indent="3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indent="3"/>
    </xf>
    <xf numFmtId="3" fontId="19" fillId="0" borderId="0" xfId="0" applyNumberFormat="1" applyFont="1" applyAlignment="1">
      <alignment horizontal="right" vertical="center" indent="3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 vertical="center" indent="3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horizontal="right" vertical="center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0" fontId="19" fillId="0" borderId="0" xfId="0" applyNumberFormat="1" applyFont="1"/>
    <xf numFmtId="1" fontId="19" fillId="0" borderId="0" xfId="0" applyNumberFormat="1" applyFont="1"/>
    <xf numFmtId="0" fontId="22" fillId="35" borderId="0" xfId="0" applyFont="1" applyFill="1"/>
    <xf numFmtId="44" fontId="22" fillId="35" borderId="0" xfId="1" applyFont="1" applyFill="1"/>
    <xf numFmtId="14" fontId="32" fillId="0" borderId="0" xfId="0" applyNumberFormat="1" applyFont="1" applyAlignment="1">
      <alignment horizontal="right"/>
    </xf>
    <xf numFmtId="44" fontId="32" fillId="0" borderId="0" xfId="1" applyFont="1" applyAlignment="1">
      <alignment horizontal="right"/>
    </xf>
    <xf numFmtId="44" fontId="22" fillId="0" borderId="19" xfId="0" applyNumberFormat="1" applyFont="1" applyBorder="1"/>
    <xf numFmtId="0" fontId="19" fillId="0" borderId="0" xfId="0" applyFont="1" applyAlignment="1">
      <alignment horizontal="left" vertical="top"/>
    </xf>
    <xf numFmtId="0" fontId="33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0" fontId="34" fillId="0" borderId="0" xfId="0" applyFont="1"/>
    <xf numFmtId="0" fontId="19" fillId="0" borderId="0" xfId="0" applyFont="1" applyAlignment="1">
      <alignment horizontal="left" indent="1"/>
    </xf>
    <xf numFmtId="0" fontId="19" fillId="36" borderId="0" xfId="0" applyFont="1" applyFill="1" applyAlignment="1">
      <alignment horizontal="center" vertical="top"/>
    </xf>
    <xf numFmtId="0" fontId="19" fillId="36" borderId="0" xfId="0" applyFont="1" applyFill="1" applyAlignment="1">
      <alignment horizontal="center"/>
    </xf>
    <xf numFmtId="44" fontId="19" fillId="36" borderId="0" xfId="1" applyFont="1" applyFill="1" applyAlignment="1">
      <alignment horizontal="center"/>
    </xf>
    <xf numFmtId="0" fontId="22" fillId="36" borderId="0" xfId="0" applyFont="1" applyFill="1"/>
    <xf numFmtId="44" fontId="22" fillId="36" borderId="0" xfId="1" applyFont="1" applyFill="1"/>
    <xf numFmtId="0" fontId="0" fillId="0" borderId="0" xfId="0" applyFont="1" applyAlignment="1">
      <alignment horizontal="center"/>
    </xf>
    <xf numFmtId="0" fontId="19" fillId="0" borderId="12" xfId="0" applyFont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right" vertical="center"/>
    </xf>
    <xf numFmtId="0" fontId="27" fillId="33" borderId="13" xfId="0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vertical="center"/>
    </xf>
    <xf numFmtId="0" fontId="19" fillId="0" borderId="0" xfId="0" applyFont="1" applyAlignment="1">
      <alignment horizontal="left" vertical="top"/>
    </xf>
  </cellXfs>
  <cellStyles count="64">
    <cellStyle name="20% - Èmfasi1" xfId="20" builtinId="30" customBuiltin="1"/>
    <cellStyle name="20% - Èmfasi1 2" xfId="45" xr:uid="{00000000-0005-0000-0000-000001000000}"/>
    <cellStyle name="20% - Èmfasi2" xfId="24" builtinId="34" customBuiltin="1"/>
    <cellStyle name="20% - Èmfasi2 2" xfId="48" xr:uid="{00000000-0005-0000-0000-000003000000}"/>
    <cellStyle name="20% - Èmfasi3" xfId="28" builtinId="38" customBuiltin="1"/>
    <cellStyle name="20% - Èmfasi3 2" xfId="51" xr:uid="{00000000-0005-0000-0000-000005000000}"/>
    <cellStyle name="20% - Èmfasi4" xfId="32" builtinId="42" customBuiltin="1"/>
    <cellStyle name="20% - Èmfasi4 2" xfId="54" xr:uid="{00000000-0005-0000-0000-000007000000}"/>
    <cellStyle name="20% - Èmfasi5" xfId="36" builtinId="46" customBuiltin="1"/>
    <cellStyle name="20% - Èmfasi5 2" xfId="57" xr:uid="{00000000-0005-0000-0000-000009000000}"/>
    <cellStyle name="20% - Èmfasi6" xfId="40" builtinId="50" customBuiltin="1"/>
    <cellStyle name="20% - Èmfasi6 2" xfId="60" xr:uid="{00000000-0005-0000-0000-00000B000000}"/>
    <cellStyle name="40% - Èmfasi1" xfId="21" builtinId="31" customBuiltin="1"/>
    <cellStyle name="40% - Èmfasi1 2" xfId="46" xr:uid="{00000000-0005-0000-0000-00000D000000}"/>
    <cellStyle name="40% - Èmfasi2" xfId="25" builtinId="35" customBuiltin="1"/>
    <cellStyle name="40% - Èmfasi2 2" xfId="49" xr:uid="{00000000-0005-0000-0000-00000F000000}"/>
    <cellStyle name="40% - Èmfasi3" xfId="29" builtinId="39" customBuiltin="1"/>
    <cellStyle name="40% - Èmfasi3 2" xfId="52" xr:uid="{00000000-0005-0000-0000-000011000000}"/>
    <cellStyle name="40% - Èmfasi4" xfId="33" builtinId="43" customBuiltin="1"/>
    <cellStyle name="40% - Èmfasi4 2" xfId="55" xr:uid="{00000000-0005-0000-0000-000013000000}"/>
    <cellStyle name="40% - Èmfasi5" xfId="37" builtinId="47" customBuiltin="1"/>
    <cellStyle name="40% - Èmfasi5 2" xfId="58" xr:uid="{00000000-0005-0000-0000-000015000000}"/>
    <cellStyle name="40% - Èmfasi6" xfId="41" builtinId="51" customBuiltin="1"/>
    <cellStyle name="40% - Èmfasi6 2" xfId="61" xr:uid="{00000000-0005-0000-0000-000017000000}"/>
    <cellStyle name="60% - Èmfasi1" xfId="22" builtinId="32" customBuiltin="1"/>
    <cellStyle name="60% - Èmfasi1 2" xfId="47" xr:uid="{00000000-0005-0000-0000-000019000000}"/>
    <cellStyle name="60% - Èmfasi2" xfId="26" builtinId="36" customBuiltin="1"/>
    <cellStyle name="60% - Èmfasi2 2" xfId="50" xr:uid="{00000000-0005-0000-0000-00001B000000}"/>
    <cellStyle name="60% - Èmfasi3" xfId="30" builtinId="40" customBuiltin="1"/>
    <cellStyle name="60% - Èmfasi3 2" xfId="53" xr:uid="{00000000-0005-0000-0000-00001D000000}"/>
    <cellStyle name="60% - Èmfasi4" xfId="34" builtinId="44" customBuiltin="1"/>
    <cellStyle name="60% - Èmfasi4 2" xfId="56" xr:uid="{00000000-0005-0000-0000-00001F000000}"/>
    <cellStyle name="60% - Èmfasi5" xfId="38" builtinId="48" customBuiltin="1"/>
    <cellStyle name="60% - Èmfasi5 2" xfId="59" xr:uid="{00000000-0005-0000-0000-000021000000}"/>
    <cellStyle name="60% - Èmfasi6" xfId="42" builtinId="52" customBuiltin="1"/>
    <cellStyle name="60% - Èmfasi6 2" xfId="62" xr:uid="{00000000-0005-0000-0000-000023000000}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Moneda" xfId="1" builtinId="4"/>
    <cellStyle name="Moneda 2" xfId="63" xr:uid="{00000000-0005-0000-0000-000031000000}"/>
    <cellStyle name="Neutral" xfId="9" builtinId="28" customBuiltin="1"/>
    <cellStyle name="Normal" xfId="0" builtinId="0"/>
    <cellStyle name="Normal 2 2" xfId="43" xr:uid="{00000000-0005-0000-0000-000034000000}"/>
    <cellStyle name="Nota" xfId="16" builtinId="10" customBuiltin="1"/>
    <cellStyle name="Nota 2" xfId="44" xr:uid="{00000000-0005-0000-0000-000036000000}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badp\AppData\Local\Microsoft\Windows\INetCache\Content.Outlook\Q0L1ZBK3\PENDENTS%20MAIG%20%20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vira Julià" refreshedDate="45084.89746064815" createdVersion="6" refreshedVersion="6" minRefreshableVersion="3" recordCount="5135" xr:uid="{9B5E2202-E593-48A4-9C35-D0DD1FFF4523}">
  <cacheSource type="worksheet">
    <worksheetSource ref="A1:M1048576" sheet="TOT" r:id="rId2"/>
  </cacheSource>
  <cacheFields count="15">
    <cacheField name="Exercici" numFmtId="0">
      <sharedItems containsBlank="1"/>
    </cacheField>
    <cacheField name="Creditor" numFmtId="0">
      <sharedItems containsBlank="1"/>
    </cacheField>
    <cacheField name="Nom 4" numFmtId="0">
      <sharedItems containsBlank="1"/>
    </cacheField>
    <cacheField name="Núm.identif.fiscal 1" numFmtId="0">
      <sharedItems containsBlank="1"/>
    </cacheField>
    <cacheField name="Referència" numFmtId="0">
      <sharedItems containsBlank="1"/>
    </cacheField>
    <cacheField name="Data document" numFmtId="0">
      <sharedItems containsNonDate="0" containsDate="1" containsString="0" containsBlank="1" minDate="2015-01-30T00:00:00" maxDate="2023-06-01T00:00:00"/>
    </cacheField>
    <cacheField name="Import" numFmtId="44">
      <sharedItems containsString="0" containsBlank="1" containsNumber="1" minValue="-4799.33" maxValue="956643.04" count="3928">
        <n v="71.39"/>
        <n v="651.03"/>
        <n v="263.3"/>
        <n v="270.51"/>
        <n v="80"/>
        <n v="145.18"/>
        <n v="181.46"/>
        <n v="4380.2"/>
        <n v="4.5999999999999996"/>
        <n v="-19.579999999999998"/>
        <n v="86.93"/>
        <n v="74.790000000000006"/>
        <n v="6681.02"/>
        <n v="431.48"/>
        <n v="2308.6799999999998"/>
        <n v="10.76"/>
        <n v="637.62"/>
        <n v="589.73"/>
        <n v="49.71"/>
        <n v="-1307.98"/>
        <n v="676.54"/>
        <n v="0"/>
        <n v="17.64"/>
        <n v="31.8"/>
        <n v="0.36"/>
        <n v="55.81"/>
        <n v="195.12"/>
        <n v="44.67"/>
        <n v="199"/>
        <n v="1150"/>
        <n v="166"/>
        <n v="296.75"/>
        <n v="125.48"/>
        <n v="41.58"/>
        <n v="23.62"/>
        <n v="15.88"/>
        <n v="128.47999999999999"/>
        <n v="46.88"/>
        <n v="22.65"/>
        <n v="19.739999999999998"/>
        <n v="54.26"/>
        <n v="56.27"/>
        <n v="63.04"/>
        <n v="26.83"/>
        <n v="311.7"/>
        <n v="10.91"/>
        <n v="29.04"/>
        <n v="-100.48"/>
        <n v="50.86"/>
        <n v="-0.88"/>
        <n v="385.7"/>
        <n v="-112.45"/>
        <n v="5663.66"/>
        <n v="5961.17"/>
        <n v="3757.76"/>
        <n v="6100.64"/>
        <n v="138.30000000000001"/>
        <n v="73.849999999999994"/>
        <n v="629.20000000000005"/>
        <n v="274.60000000000002"/>
        <n v="3.21"/>
        <n v="0.56999999999999995"/>
        <n v="305.07"/>
        <n v="91.22"/>
        <n v="6677.13"/>
        <n v="2584.56"/>
        <n v="243.51"/>
        <n v="1340.74"/>
        <n v="1003.57"/>
        <n v="14.36"/>
        <n v="0.44"/>
        <n v="34.33"/>
        <n v="27.23"/>
        <n v="9.1999999999999993"/>
        <n v="2.83"/>
        <n v="12.8"/>
        <n v="4.9800000000000004"/>
        <n v="37.24"/>
        <n v="80.97"/>
        <n v="22.37"/>
        <n v="60.03"/>
        <n v="111.23"/>
        <n v="29.17"/>
        <n v="87.4"/>
        <n v="755.04"/>
        <n v="3836.25"/>
        <n v="0.52"/>
        <n v="10"/>
        <n v="767.99"/>
        <n v="193.6"/>
        <n v="87.54"/>
        <n v="3620.93"/>
        <n v="86.54"/>
        <n v="1.61"/>
        <n v="153.6"/>
        <n v="319.58"/>
        <n v="207.92"/>
        <n v="-103.35"/>
        <n v="177.02"/>
        <n v="274.67"/>
        <n v="2274.8000000000002"/>
        <n v="12522.29"/>
        <n v="294"/>
        <n v="216.36"/>
        <n v="609.11"/>
        <n v="10460.450000000001"/>
        <n v="248.57"/>
        <n v="245.86"/>
        <n v="506.28"/>
        <n v="65.8"/>
        <n v="242.57"/>
        <n v="166.62"/>
        <n v="161.59"/>
        <n v="34.950000000000003"/>
        <n v="1732.72"/>
        <n v="3436.4"/>
        <n v="202.4"/>
        <n v="324.45999999999998"/>
        <n v="351.42"/>
        <n v="67.78"/>
        <n v="93.05"/>
        <n v="90.02"/>
        <n v="275.37"/>
        <n v="-2274.8000000000002"/>
        <n v="67.25"/>
        <n v="111.61"/>
        <n v="61.17"/>
        <n v="2191.4"/>
        <n v="1367"/>
        <n v="9596.4"/>
        <n v="0.04"/>
        <n v="77.11"/>
        <n v="-15"/>
        <n v="363"/>
        <n v="4500"/>
        <n v="181.5"/>
        <n v="41.14"/>
        <n v="3"/>
        <n v="544.5"/>
        <n v="0.1"/>
        <n v="255"/>
        <n v="116.19"/>
        <n v="471.9"/>
        <n v="101.25"/>
        <n v="522.5"/>
        <n v="1794.55"/>
        <n v="-10.029999999999999"/>
        <n v="-35.82"/>
        <n v="105.82"/>
        <n v="-33.28"/>
        <n v="118.98"/>
        <n v="-220.98"/>
        <n v="-321.48"/>
        <n v="48.4"/>
        <n v="35.99"/>
        <n v="9309.17"/>
        <n v="-179.94"/>
        <n v="67.2"/>
        <n v="7.0000000000000007E-2"/>
        <n v="190"/>
        <n v="10295.620000000001"/>
        <n v="3296.23"/>
        <n v="2964.5"/>
        <n v="400"/>
        <n v="371.03"/>
        <n v="305.16000000000003"/>
        <n v="156.53"/>
        <n v="23.55"/>
        <n v="30"/>
        <n v="-160"/>
        <n v="193.14"/>
        <n v="1337.7"/>
        <n v="18137.900000000001"/>
        <n v="171.2"/>
        <n v="20.09"/>
        <n v="12520.63"/>
        <n v="245.9"/>
        <n v="117.12"/>
        <n v="206.7"/>
        <n v="3588.86"/>
        <n v="6598.82"/>
        <n v="-222.68"/>
        <n v="185.13"/>
        <n v="-17.420000000000002"/>
        <n v="271.98"/>
        <n v="882.19"/>
        <n v="64.3"/>
        <n v="88.68"/>
        <n v="209.98"/>
        <n v="154.97999999999999"/>
        <n v="167.86"/>
        <n v="1.06"/>
        <n v="2877.84"/>
        <n v="1320.35"/>
        <n v="30.98"/>
        <n v="52.79"/>
        <n v="19.829999999999998"/>
        <n v="148.71"/>
        <n v="83.32"/>
        <n v="384.78"/>
        <n v="42.11"/>
        <n v="133.1"/>
        <n v="48.7"/>
        <n v="50.94"/>
        <n v="100.13"/>
        <n v="82.85"/>
        <n v="0.33"/>
        <n v="4.54"/>
        <n v="0.31"/>
        <n v="84.4"/>
        <n v="180.17"/>
        <n v="35.71"/>
        <n v="249.98"/>
        <n v="-209.98"/>
        <n v="35.090000000000003"/>
        <n v="820.38"/>
        <n v="-116.98"/>
        <n v="116.98"/>
        <n v="175.45"/>
        <n v="133.28"/>
        <n v="722.13"/>
        <n v="213.98"/>
        <n v="47.14"/>
        <n v="16.25"/>
        <n v="21.25"/>
        <n v="156.84"/>
        <n v="268.62"/>
        <n v="45.4"/>
        <n v="61.7"/>
        <n v="265"/>
        <n v="24.17"/>
        <n v="200"/>
        <n v="681.99"/>
        <n v="-110.39"/>
        <n v="110.39"/>
        <n v="965.58"/>
        <n v="26.49"/>
        <n v="113.26"/>
        <n v="56.75"/>
        <n v="224.26"/>
        <n v="268.98"/>
        <n v="-277.57"/>
        <n v="-104.99"/>
        <n v="6"/>
        <n v="1301.28"/>
        <n v="517"/>
        <n v="74.7"/>
        <n v="72.599999999999994"/>
        <n v="223.46"/>
        <n v="63.32"/>
        <n v="579.42999999999995"/>
        <n v="108"/>
        <n v="123.2"/>
        <n v="33.049999999999997"/>
        <n v="41.65"/>
        <n v="45"/>
        <n v="87.55"/>
        <n v="36.6"/>
        <n v="82.28"/>
        <n v="304.92"/>
        <n v="152.46"/>
        <n v="550.54999999999995"/>
        <n v="1318.9"/>
        <n v="568.39"/>
        <n v="131.15"/>
        <n v="127.98"/>
        <n v="248.29"/>
        <n v="1532.62"/>
        <n v="815.03"/>
        <n v="51.3"/>
        <n v="332.75"/>
        <n v="832"/>
        <n v="13.21"/>
        <n v="-243.57"/>
        <n v="2500"/>
        <n v="110"/>
        <n v="428.34"/>
        <n v="67.28"/>
        <n v="157.99"/>
        <n v="21.78"/>
        <n v="859.55"/>
        <n v="913.68"/>
        <n v="423.5"/>
        <n v="190.9"/>
        <n v="415.03"/>
        <n v="158.27000000000001"/>
        <n v="156.09"/>
        <n v="1388.2"/>
        <n v="19.64"/>
        <n v="201.03"/>
        <n v="119.19"/>
        <n v="235.71"/>
        <n v="130.68"/>
        <n v="102"/>
        <n v="702.11"/>
        <n v="1289.75"/>
        <n v="2634.68"/>
        <n v="650"/>
        <n v="612"/>
        <n v="-612"/>
        <n v="540.27"/>
        <n v="57.48"/>
        <n v="1395"/>
        <n v="344.85"/>
        <n v="55.18"/>
        <n v="224.98"/>
        <n v="18.260000000000002"/>
        <n v="188.75"/>
        <n v="284.98"/>
        <n v="112.4"/>
        <n v="1742.4"/>
        <n v="206.91"/>
        <n v="184.8"/>
        <n v="238.98"/>
        <n v="208.6"/>
        <n v="305.64999999999998"/>
        <n v="252.89"/>
        <n v="98.13"/>
        <n v="682.43"/>
        <n v="395"/>
        <n v="212.99"/>
        <n v="730.5"/>
        <n v="94.48"/>
        <n v="3859.84"/>
        <n v="24.95"/>
        <n v="14.28"/>
        <n v="173.98"/>
        <n v="10.89"/>
        <n v="118.48"/>
        <n v="48"/>
        <n v="86.25"/>
        <n v="396"/>
        <n v="200.98"/>
        <n v="100"/>
        <n v="623.15"/>
        <n v="-117.12"/>
        <n v="378.13"/>
        <n v="1393.92"/>
        <n v="300.08"/>
        <n v="279.51"/>
        <n v="167.83"/>
        <n v="104.47"/>
        <n v="109.84"/>
        <n v="3628.06"/>
        <n v="5747.5"/>
        <n v="96.8"/>
        <n v="1362.04"/>
        <n v="182.71"/>
        <n v="500.94"/>
        <n v="26.62"/>
        <n v="53.24"/>
        <n v="39.93"/>
        <n v="16.91"/>
        <n v="76.42"/>
        <n v="663.26"/>
        <n v="108.9"/>
        <n v="168.4"/>
        <n v="70.88"/>
        <n v="323.31"/>
        <n v="73.180000000000007"/>
        <n v="1038.18"/>
        <n v="523.53"/>
        <n v="134.30000000000001"/>
        <n v="140.49"/>
        <n v="51.33"/>
        <n v="56.18"/>
        <n v="78.7"/>
        <n v="689.7"/>
        <n v="-82.04"/>
        <n v="82.04"/>
        <n v="203.5"/>
        <n v="1748.56"/>
        <n v="242"/>
        <n v="47.67"/>
        <n v="806.31"/>
        <n v="112"/>
        <n v="152"/>
        <n v="272.73"/>
        <n v="115.12"/>
        <n v="1299.06"/>
        <n v="436"/>
        <n v="2474.4499999999998"/>
        <n v="321.74"/>
        <n v="0.45"/>
        <n v="132.69999999999999"/>
        <n v="261.93"/>
        <n v="259.51"/>
        <n v="4293.6000000000004"/>
        <n v="473.96"/>
        <n v="403.09"/>
        <n v="703"/>
        <n v="202.23"/>
        <n v="0.61"/>
        <n v="2.58"/>
        <n v="175.1"/>
        <n v="290.08999999999997"/>
        <n v="43.37"/>
        <n v="1915.93"/>
        <n v="1471.36"/>
        <n v="844.11"/>
        <n v="68.97"/>
        <n v="301.77"/>
        <n v="67.760000000000005"/>
        <n v="98.01"/>
        <n v="84.7"/>
        <n v="187.85"/>
        <n v="272.25"/>
        <n v="43.56"/>
        <n v="233.7"/>
        <n v="158.63"/>
        <n v="4491.5200000000004"/>
        <n v="347.27"/>
        <n v="62.13"/>
        <n v="510.53"/>
        <n v="274.43"/>
        <n v="2420"/>
        <n v="13591.93"/>
        <n v="974.17"/>
        <n v="-156.84"/>
        <n v="111.21"/>
        <n v="79.260000000000005"/>
        <n v="281.68"/>
        <n v="307.39"/>
        <n v="101.23"/>
        <n v="67.69"/>
        <n v="1177.67"/>
        <n v="-278"/>
        <n v="278"/>
        <n v="129.35"/>
        <n v="2464.5300000000002"/>
        <n v="5271.3"/>
        <n v="3202.75"/>
        <n v="642.22"/>
        <n v="822.8"/>
        <n v="3.63"/>
        <n v="-2101.46"/>
        <n v="-252.65"/>
        <n v="-1744.08"/>
        <n v="752.46"/>
        <n v="214.76"/>
        <n v="790.13"/>
        <n v="2299.4499999999998"/>
        <n v="516.26"/>
        <n v="3716.06"/>
        <n v="37.869999999999997"/>
        <n v="36"/>
        <n v="0.47"/>
        <n v="356.52"/>
        <n v="395.61"/>
        <n v="2975.39"/>
        <n v="136.44"/>
        <n v="292.82"/>
        <n v="19.18"/>
        <n v="131.88999999999999"/>
        <n v="74.84"/>
        <n v="908.64"/>
        <n v="51.64"/>
        <n v="42"/>
        <n v="28.68"/>
        <n v="787.73"/>
        <n v="1854.1"/>
        <n v="101.64"/>
        <n v="65.819999999999993"/>
        <n v="49.85"/>
        <n v="22.75"/>
        <n v="9.2899999999999991"/>
        <n v="13.31"/>
        <n v="29"/>
        <n v="109"/>
        <n v="92.5"/>
        <n v="318"/>
        <n v="459.42"/>
        <n v="812.1"/>
        <n v="545.27"/>
        <n v="150.88999999999999"/>
        <n v="-204"/>
        <n v="204"/>
        <n v="52.44"/>
        <n v="287.33"/>
        <n v="335.82"/>
        <n v="115.48"/>
        <n v="714"/>
        <n v="25250.49"/>
        <n v="21.08"/>
        <n v="27.5"/>
        <n v="765"/>
        <n v="382.36"/>
        <n v="65"/>
        <n v="372.16"/>
        <n v="233.58"/>
        <n v="122.99"/>
        <n v="151.54"/>
        <n v="125.2"/>
        <n v="873.62"/>
        <n v="59.12"/>
        <n v="370.26"/>
        <n v="330.91"/>
        <n v="72"/>
        <n v="179.94"/>
        <n v="332.06"/>
        <n v="49.18"/>
        <n v="0.5"/>
        <n v="33.03"/>
        <n v="1083.3599999999999"/>
        <n v="6886.26"/>
        <n v="39"/>
        <n v="503.5"/>
        <n v="1113.2"/>
        <n v="47.77"/>
        <n v="256.98"/>
        <n v="6671.17"/>
        <n v="21.84"/>
        <n v="4.22"/>
        <n v="774"/>
        <n v="106.9"/>
        <n v="29.77"/>
        <n v="156.71"/>
        <n v="2364.66"/>
        <n v="617"/>
        <n v="6272.34"/>
        <n v="309.76"/>
        <n v="479.12"/>
        <n v="121"/>
        <n v="245.63"/>
        <n v="250.92"/>
        <n v="15.59"/>
        <n v="14.04"/>
        <n v="23"/>
        <n v="202.98"/>
        <n v="1599"/>
        <n v="-4799.33"/>
        <n v="4779.63"/>
        <n v="1050.52"/>
        <n v="195.42"/>
        <n v="491.27"/>
        <n v="1301.06"/>
        <n v="745"/>
        <n v="120.28"/>
        <n v="179.23"/>
        <n v="12"/>
        <n v="934.04"/>
        <n v="2600"/>
        <n v="150"/>
        <n v="95.3"/>
        <n v="124.56"/>
        <n v="95.29"/>
        <n v="826"/>
        <n v="522.72"/>
        <n v="261.13"/>
        <n v="127.05"/>
        <n v="70.790000000000006"/>
        <n v="245.87"/>
        <n v="99.28"/>
        <n v="88.09"/>
        <n v="24.56"/>
        <n v="215.38"/>
        <n v="1204.22"/>
        <n v="5.3"/>
        <n v="46.99"/>
        <n v="262.57"/>
        <n v="92.38"/>
        <n v="47.83"/>
        <n v="13.01"/>
        <n v="13.26"/>
        <n v="24.2"/>
        <n v="63.59"/>
        <n v="53.6"/>
        <n v="421.08"/>
        <n v="26"/>
        <n v="87"/>
        <n v="150.4"/>
        <n v="869.25"/>
        <n v="292.22000000000003"/>
        <n v="92.7"/>
        <n v="917.18"/>
        <n v="7.26"/>
        <n v="138.96"/>
        <n v="374.5"/>
        <n v="320"/>
        <n v="4926.29"/>
        <n v="536.95000000000005"/>
        <n v="438.5"/>
        <n v="265.81"/>
        <n v="628.26"/>
        <n v="189.97"/>
        <n v="71.400000000000006"/>
        <n v="49.99"/>
        <n v="-319.58"/>
        <n v="64.430000000000007"/>
        <n v="117.18"/>
        <n v="3529.17"/>
        <n v="59"/>
        <n v="449.73"/>
        <n v="231.42"/>
        <n v="33.26"/>
        <n v="66.94"/>
        <n v="17.93"/>
        <n v="283.14"/>
        <n v="56.63"/>
        <n v="51.79"/>
        <n v="19.55"/>
        <n v="2020.7"/>
        <n v="1304.6500000000001"/>
        <n v="287.98"/>
        <n v="180.6"/>
        <n v="205.4"/>
        <n v="353.99"/>
        <n v="26.57"/>
        <n v="3500"/>
        <n v="371"/>
        <n v="9680"/>
        <n v="1382.74"/>
        <n v="891.77"/>
        <n v="50.82"/>
        <n v="162.27000000000001"/>
        <n v="13.86"/>
        <n v="133.26"/>
        <n v="138.41999999999999"/>
        <n v="144.72"/>
        <n v="495.76"/>
        <n v="786.79"/>
        <n v="223.38"/>
        <n v="178.5"/>
        <n v="127.55"/>
        <n v="189.98"/>
        <n v="431.07"/>
        <n v="382.17"/>
        <n v="1107.1500000000001"/>
        <n v="858.51"/>
        <n v="608.54999999999995"/>
        <n v="42.52"/>
        <n v="56.73"/>
        <n v="74.42"/>
        <n v="2.14"/>
        <n v="118.56"/>
        <n v="177.92"/>
        <n v="54.56"/>
        <n v="123.71"/>
        <n v="335.22"/>
        <n v="61.66"/>
        <n v="308.27999999999997"/>
        <n v="262.95"/>
        <n v="98.35"/>
        <n v="78.53"/>
        <n v="216.05"/>
        <n v="239.71"/>
        <n v="1793.07"/>
        <n v="120.42"/>
        <n v="2221.0500000000002"/>
        <n v="3.71"/>
        <n v="13.43"/>
        <n v="331.32"/>
        <n v="128.66"/>
        <n v="110.98"/>
        <n v="-2759.65"/>
        <n v="146.74"/>
        <n v="551.76"/>
        <n v="34.44"/>
        <n v="295.24"/>
        <n v="118.58"/>
        <n v="396.37"/>
        <n v="410.19"/>
        <n v="294.61"/>
        <n v="574.41"/>
        <n v="359.98"/>
        <n v="512.19000000000005"/>
        <n v="4312"/>
        <n v="221.34"/>
        <n v="433.18"/>
        <n v="635.25"/>
        <n v="25.3"/>
        <n v="285.32"/>
        <n v="39.799999999999997"/>
        <n v="5252.71"/>
        <n v="13.79"/>
        <n v="608.63"/>
        <n v="1594.23"/>
        <n v="1507.15"/>
        <n v="-1594.23"/>
        <n v="-175.71"/>
        <n v="133.99"/>
        <n v="57.02"/>
        <n v="510"/>
        <n v="335.07"/>
        <n v="127.36"/>
        <n v="1173.7"/>
        <n v="141.57"/>
        <n v="150.38999999999999"/>
        <n v="315.95999999999998"/>
        <n v="169.4"/>
        <n v="69.489999999999995"/>
        <n v="61.58"/>
        <n v="8.5399999999999991"/>
        <n v="61.6"/>
        <n v="2386.85"/>
        <n v="604.98"/>
        <n v="399.38"/>
        <n v="164.98"/>
        <n v="149.97999999999999"/>
        <n v="35"/>
        <n v="179.98"/>
        <n v="452.09"/>
        <n v="1249.28"/>
        <n v="214.97"/>
        <n v="925.65"/>
        <n v="77.56"/>
        <n v="733.21"/>
        <n v="575.21"/>
        <n v="315.81"/>
        <n v="486.06"/>
        <n v="275.27999999999997"/>
        <n v="53.53"/>
        <n v="206.43"/>
        <n v="405.35"/>
        <n v="520.29999999999995"/>
        <n v="365.8"/>
        <n v="621.46"/>
        <n v="1861.46"/>
        <n v="1175.3800000000001"/>
        <n v="317.32"/>
        <n v="282.86"/>
        <n v="359.99"/>
        <n v="291.81"/>
        <n v="116"/>
        <n v="56.4"/>
        <n v="133"/>
        <n v="171"/>
        <n v="81"/>
        <n v="189"/>
        <n v="210"/>
        <n v="360"/>
        <n v="449.45"/>
        <n v="535.66999999999996"/>
        <n v="500.03"/>
        <n v="672.6"/>
        <n v="194.17"/>
        <n v="337.23"/>
        <n v="133.66"/>
        <n v="399.3"/>
        <n v="3080.96"/>
        <n v="368.2"/>
        <n v="11.71"/>
        <n v="490"/>
        <n v="105.75"/>
        <n v="941.14"/>
        <n v="590.54999999999995"/>
        <n v="115.56"/>
        <n v="769.23"/>
        <n v="999"/>
        <n v="5.6"/>
        <n v="35.83"/>
        <n v="1036.56"/>
        <n v="481.8"/>
        <n v="1183.0899999999999"/>
        <n v="3145.75"/>
        <n v="43.58"/>
        <n v="59.29"/>
        <n v="31.17"/>
        <n v="878.46"/>
        <n v="508.2"/>
        <n v="439.96"/>
        <n v="554.4"/>
        <n v="616.79999999999995"/>
        <n v="265.7"/>
        <n v="292.08999999999997"/>
        <n v="24.01"/>
        <n v="29.95"/>
        <n v="583.77"/>
        <n v="485.98"/>
        <n v="273.85000000000002"/>
        <n v="9.9"/>
        <n v="95.15"/>
        <n v="77.92"/>
        <n v="1089"/>
        <n v="219.54"/>
        <n v="481.64"/>
        <n v="1020.02"/>
        <n v="584.41999999999996"/>
        <n v="22.7"/>
        <n v="252.98"/>
        <n v="228.69"/>
        <n v="163.08000000000001"/>
        <n v="9095.2999999999993"/>
        <n v="1675.85"/>
        <n v="508"/>
        <n v="699.9"/>
        <n v="-473.96"/>
        <n v="527"/>
        <n v="-85"/>
        <n v="77"/>
        <n v="664.29"/>
        <n v="1829.62"/>
        <n v="819.17"/>
        <n v="6110.5"/>
        <n v="3267"/>
        <n v="1234.56"/>
        <n v="34.51"/>
        <n v="121.97"/>
        <n v="1045.44"/>
        <n v="34.19"/>
        <n v="359.37"/>
        <n v="369.17"/>
        <n v="49.01"/>
        <n v="858.87"/>
        <n v="1678.75"/>
        <n v="898.55"/>
        <n v="528.77"/>
        <n v="454.5"/>
        <n v="387.29"/>
        <n v="1170.8399999999999"/>
        <n v="397.34"/>
        <n v="30.83"/>
        <n v="891.72"/>
        <n v="25.91"/>
        <n v="893.16"/>
        <n v="18.329999999999998"/>
        <n v="415.34"/>
        <n v="279"/>
        <n v="279.98"/>
        <n v="49"/>
        <n v="10.3"/>
        <n v="305.25"/>
        <n v="334.44"/>
        <n v="117.36"/>
        <n v="348.53"/>
        <n v="200.9"/>
        <n v="58.08"/>
        <n v="461.58"/>
        <n v="387.33"/>
        <n v="-461.58"/>
        <n v="-387.33"/>
        <n v="277.98"/>
        <n v="17118.63"/>
        <n v="1164.93"/>
        <n v="182.56"/>
        <n v="7216.86"/>
        <n v="4302.2299999999996"/>
        <n v="187.26"/>
        <n v="92.53"/>
        <n v="97.96"/>
        <n v="410"/>
        <n v="1079.96"/>
        <n v="6229.01"/>
        <n v="-35.74"/>
        <n v="-77.14"/>
        <n v="-79.7"/>
        <n v="567.49"/>
        <n v="707.85"/>
        <n v="202.07"/>
        <n v="406"/>
        <n v="260.92"/>
        <n v="116.74"/>
        <n v="538.45000000000005"/>
        <n v="1997.27"/>
        <n v="329.53"/>
        <n v="40.24"/>
        <n v="50.04"/>
        <n v="149.46"/>
        <n v="17.96"/>
        <n v="1057.1099999999999"/>
        <n v="676.18"/>
        <n v="1337.96"/>
        <n v="545.48"/>
        <n v="120"/>
        <n v="401.98"/>
        <n v="478.51"/>
        <n v="493.6"/>
        <n v="599.24"/>
        <n v="194.75"/>
        <n v="461.01"/>
        <n v="454.96"/>
        <n v="28.37"/>
        <n v="130.08000000000001"/>
        <n v="188.09"/>
        <n v="389.62"/>
        <n v="28.27"/>
        <n v="17.52"/>
        <n v="1055.24"/>
        <n v="80.040000000000006"/>
        <n v="148.26"/>
        <n v="59.1"/>
        <n v="83.45"/>
        <n v="184.79"/>
        <n v="337.3"/>
        <n v="79.989999999999995"/>
        <n v="341"/>
        <n v="77.25"/>
        <n v="23.72"/>
        <n v="9099.2000000000007"/>
        <n v="78.64"/>
        <n v="464.35"/>
        <n v="571.75"/>
        <n v="1841.84"/>
        <n v="28991.06"/>
        <n v="10492.96"/>
        <n v="206.76"/>
        <n v="151.16999999999999"/>
        <n v="338.3"/>
        <n v="535"/>
        <n v="402.16"/>
        <n v="38547.730000000003"/>
        <n v="298.87"/>
        <n v="376.08"/>
        <n v="352.35"/>
        <n v="62.79"/>
        <n v="78.08"/>
        <n v="176.18"/>
        <n v="582.01"/>
        <n v="294.68"/>
        <n v="53.85"/>
        <n v="78.42"/>
        <n v="173.99"/>
        <n v="97.84"/>
        <n v="177.94"/>
        <n v="728.84"/>
        <n v="73.510000000000005"/>
        <n v="1044.23"/>
        <n v="374.25"/>
        <n v="108.38"/>
        <n v="755.86"/>
        <n v="759.76"/>
        <n v="462"/>
        <n v="4577.92"/>
        <n v="10889.1"/>
        <n v="2484.52"/>
        <n v="717.4"/>
        <n v="-50"/>
        <n v="600.59"/>
        <n v="459.67"/>
        <n v="999.11"/>
        <n v="71.849999999999994"/>
        <n v="246.84"/>
        <n v="62"/>
        <n v="735.66"/>
        <n v="613.04999999999995"/>
        <n v="887.34"/>
        <n v="492.8"/>
        <n v="278.14"/>
        <n v="2933.87"/>
        <n v="89.9"/>
        <n v="303.5"/>
        <n v="179.75"/>
        <n v="292.29000000000002"/>
        <n v="209.99"/>
        <n v="157.79"/>
        <n v="187.98"/>
        <n v="24.42"/>
        <n v="481.98"/>
        <n v="-209.99"/>
        <n v="64.05"/>
        <n v="48.8"/>
        <n v="240.84"/>
        <n v="78.55"/>
        <n v="229"/>
        <n v="397.41"/>
        <n v="2150.06"/>
        <n v="6515.49"/>
        <n v="219.98"/>
        <n v="152.93"/>
        <n v="416.24"/>
        <n v="-98.69"/>
        <n v="-223"/>
        <n v="86.02"/>
        <n v="342.85"/>
        <n v="-103.56"/>
        <n v="-888.55"/>
        <n v="-4595.72"/>
        <n v="116.52"/>
        <n v="446.5"/>
        <n v="1646.87"/>
        <n v="112.02"/>
        <n v="356.35"/>
        <n v="110.09"/>
        <n v="46.09"/>
        <n v="193.49"/>
        <n v="71.5"/>
        <n v="101.57"/>
        <n v="45.76"/>
        <n v="55.31"/>
        <n v="72.069999999999993"/>
        <n v="64.7"/>
        <n v="18.440000000000001"/>
        <n v="76.569999999999993"/>
        <n v="363.15"/>
        <n v="90.73"/>
        <n v="36.04"/>
        <n v="61.31"/>
        <n v="41.75"/>
        <n v="549.34"/>
        <n v="122.05"/>
        <n v="154.29"/>
        <n v="548.02"/>
        <n v="79.31"/>
        <n v="145.31"/>
        <n v="185.34"/>
        <n v="600"/>
        <n v="146.47999999999999"/>
        <n v="2377.65"/>
        <n v="-30.21"/>
        <n v="36.299999999999997"/>
        <n v="24"/>
        <n v="189.67"/>
        <n v="150.09"/>
        <n v="294.02999999999997"/>
        <n v="279.74"/>
        <n v="263.54000000000002"/>
        <n v="152.54"/>
        <n v="1234.72"/>
        <n v="142.88"/>
        <n v="1306.3599999999999"/>
        <n v="118.74"/>
        <n v="211.49"/>
        <n v="53.93"/>
        <n v="157.02000000000001"/>
        <n v="45.67"/>
        <n v="4935.26"/>
        <n v="1577.39"/>
        <n v="71.86"/>
        <n v="306"/>
        <n v="-343.98"/>
        <n v="343.98"/>
        <n v="450"/>
        <n v="277.89"/>
        <n v="424.71"/>
        <n v="37.51"/>
        <n v="136.79"/>
        <n v="32.46"/>
        <n v="1270.1600000000001"/>
        <n v="690.14"/>
        <n v="27.59"/>
        <n v="556.39"/>
        <n v="550.48"/>
        <n v="545.71"/>
        <n v="146.58000000000001"/>
        <n v="607.69000000000005"/>
        <n v="240.25"/>
        <n v="206.96"/>
        <n v="1071.42"/>
        <n v="40"/>
        <n v="-240.25"/>
        <n v="113.8"/>
        <n v="100.2"/>
        <n v="541.97"/>
        <n v="119"/>
        <n v="389"/>
        <n v="74.66"/>
        <n v="77.98"/>
        <n v="2"/>
        <n v="12.16"/>
        <n v="293.25"/>
        <n v="404.24"/>
        <n v="323.64"/>
        <n v="407.19"/>
        <n v="50.6"/>
        <n v="39.020000000000003"/>
        <n v="51.73"/>
        <n v="1030.92"/>
        <n v="145.19999999999999"/>
        <n v="7476.59"/>
        <n v="562.35"/>
        <n v="134.31"/>
        <n v="40.68"/>
        <n v="204.85"/>
        <n v="41.99"/>
        <n v="134.13999999999999"/>
        <n v="195"/>
        <n v="305.54000000000002"/>
        <n v="306.01"/>
        <n v="119.56"/>
        <n v="63.7"/>
        <n v="-305.54000000000002"/>
        <n v="59.16"/>
        <n v="85.99"/>
        <n v="199.61"/>
        <n v="201"/>
        <n v="13964.13"/>
        <n v="23160.959999999999"/>
        <n v="332.96"/>
        <n v="43.09"/>
        <n v="106.8"/>
        <n v="30.79"/>
        <n v="235"/>
        <n v="1395.35"/>
        <n v="128"/>
        <n v="1341.44"/>
        <n v="489.38"/>
        <n v="470.92"/>
        <n v="100.05"/>
        <n v="539.66"/>
        <n v="1695.21"/>
        <n v="1184.6099999999999"/>
        <n v="1061.17"/>
        <n v="277.08999999999997"/>
        <n v="55.3"/>
        <n v="-34.950000000000003"/>
        <n v="1044.54"/>
        <n v="146.41999999999999"/>
        <n v="354.89"/>
        <n v="48.73"/>
        <n v="371.47"/>
        <n v="323.83999999999997"/>
        <n v="158.09"/>
        <n v="943.8"/>
        <n v="1587.43"/>
        <n v="563.79999999999995"/>
        <n v="334.54"/>
        <n v="319.64"/>
        <n v="61.35"/>
        <n v="288.73"/>
        <n v="253.5"/>
        <n v="558.80999999999995"/>
        <n v="25"/>
        <n v="68.45"/>
        <n v="102.65"/>
        <n v="994.66"/>
        <n v="-68.45"/>
        <n v="-102.65"/>
        <n v="333.23"/>
        <n v="-49"/>
        <n v="422.5"/>
        <n v="305"/>
        <n v="17.8"/>
        <n v="13.44"/>
        <n v="3240.9"/>
        <n v="167.3"/>
        <n v="595.45000000000005"/>
        <n v="124.9"/>
        <n v="96.7"/>
        <n v="67.58"/>
        <n v="161"/>
        <n v="348.35"/>
        <n v="1222.25"/>
        <n v="9952.25"/>
        <n v="5449.67"/>
        <n v="17066"/>
        <n v="-17.64"/>
        <n v="686.07"/>
        <n v="506.17"/>
        <n v="31.35"/>
        <n v="20.9"/>
        <n v="149.58000000000001"/>
        <n v="989.3"/>
        <n v="1226.29"/>
        <n v="275.58999999999997"/>
        <n v="221.12"/>
        <n v="834.18"/>
        <n v="270"/>
        <n v="102.21"/>
        <n v="100.38"/>
        <n v="615.29999999999995"/>
        <n v="44.24"/>
        <n v="90"/>
        <n v="91.15"/>
        <n v="114.16"/>
        <n v="97.9"/>
        <n v="105.85"/>
        <n v="18.88"/>
        <n v="160.38999999999999"/>
        <n v="51.83"/>
        <n v="319.45"/>
        <n v="422.18"/>
        <n v="624.66"/>
        <n v="90.34"/>
        <n v="186.5"/>
        <n v="84.07"/>
        <n v="935.81"/>
        <n v="804.5"/>
        <n v="516.59"/>
        <n v="811.59"/>
        <n v="531.59"/>
        <n v="25.72"/>
        <n v="37.28"/>
        <n v="231.18"/>
        <n v="-163.52000000000001"/>
        <n v="766.68"/>
        <n v="219.23"/>
        <n v="1.5"/>
        <n v="336.97"/>
        <n v="319.60000000000002"/>
        <n v="154.37"/>
        <n v="296.61"/>
        <n v="572.63"/>
        <n v="4.3099999999999996"/>
        <n v="60.37"/>
        <n v="39.450000000000003"/>
        <n v="9.99"/>
        <n v="57.81"/>
        <n v="926"/>
        <n v="80.45"/>
        <n v="-94.54"/>
        <n v="104.3"/>
        <n v="494.16"/>
        <n v="543.41"/>
        <n v="1727.21"/>
        <n v="590.48"/>
        <n v="85.27"/>
        <n v="40.17"/>
        <n v="45.51"/>
        <n v="149.44999999999999"/>
        <n v="189.55"/>
        <n v="3802.23"/>
        <n v="452.93"/>
        <n v="955.33"/>
        <n v="36600"/>
        <n v="215.42"/>
        <n v="1121.0999999999999"/>
        <n v="-1121.0999999999999"/>
        <n v="94.25"/>
        <n v="64686.6"/>
        <n v="117.21"/>
        <n v="355.26"/>
        <n v="663.07"/>
        <n v="534.36"/>
        <n v="27.7"/>
        <n v="50.75"/>
        <n v="150.82"/>
        <n v="59.45"/>
        <n v="79"/>
        <n v="461.4"/>
        <n v="143.76"/>
        <n v="166.89"/>
        <n v="1701.97"/>
        <n v="109.99"/>
        <n v="443.58"/>
        <n v="118.78"/>
        <n v="530"/>
        <n v="2904.94"/>
        <n v="49.8"/>
        <n v="19.48"/>
        <n v="47.8"/>
        <n v="17.11"/>
        <n v="21.13"/>
        <n v="152.75"/>
        <n v="283.87"/>
        <n v="311.45"/>
        <n v="649.32000000000005"/>
        <n v="448.31"/>
        <n v="64.08"/>
        <n v="220.7"/>
        <n v="715.35"/>
        <n v="129.93"/>
        <n v="290.11"/>
        <n v="777.69"/>
        <n v="7.9"/>
        <n v="620"/>
        <n v="2.5299999999999998"/>
        <n v="90.75"/>
        <n v="73.540000000000006"/>
        <n v="17.59"/>
        <n v="29.84"/>
        <n v="148.69999999999999"/>
        <n v="63.45"/>
        <n v="391.16"/>
        <n v="54.3"/>
        <n v="221.31"/>
        <n v="1452"/>
        <n v="41.26"/>
        <n v="319.04000000000002"/>
        <n v="244.98"/>
        <n v="402.69"/>
        <n v="821.78"/>
        <n v="23.86"/>
        <n v="275.77"/>
        <n v="769.43"/>
        <n v="266.98"/>
        <n v="700"/>
        <n v="1444.93"/>
        <n v="3242.12"/>
        <n v="1634.07"/>
        <n v="616.20000000000005"/>
        <n v="158.07"/>
        <n v="240.12"/>
        <n v="528.53"/>
        <n v="15.25"/>
        <n v="84.93"/>
        <n v="135.96"/>
        <n v="23.82"/>
        <n v="301.7"/>
        <n v="12.2"/>
        <n v="545.41999999999996"/>
        <n v="333.48"/>
        <n v="317.02"/>
        <n v="170.61"/>
        <n v="214.17"/>
        <n v="197.29"/>
        <n v="1240"/>
        <n v="345.57"/>
        <n v="1517.34"/>
        <n v="1500"/>
        <n v="441.41"/>
        <n v="101.88"/>
        <n v="16.39"/>
        <n v="350"/>
        <n v="324.27999999999997"/>
        <n v="1121.27"/>
        <n v="257.79000000000002"/>
        <n v="2004.82"/>
        <n v="1875.35"/>
        <n v="336.32"/>
        <n v="163.98"/>
        <n v="245"/>
        <n v="89.99"/>
        <n v="145.80000000000001"/>
        <n v="11.99"/>
        <n v="10.81"/>
        <n v="5.45"/>
        <n v="5.63"/>
        <n v="146.53"/>
        <n v="87.89"/>
        <n v="65.92"/>
        <n v="37.840000000000003"/>
        <n v="1537.67"/>
        <n v="211.27"/>
        <n v="105.06"/>
        <n v="96.51"/>
        <n v="352.82"/>
        <n v="304.56"/>
        <n v="10.54"/>
        <n v="15.67"/>
        <n v="18.850000000000001"/>
        <n v="16.77"/>
        <n v="28.56"/>
        <n v="105.71"/>
        <n v="120.51"/>
        <n v="366.71"/>
        <n v="266.2"/>
        <n v="1234.2"/>
        <n v="1242.79"/>
        <n v="1056"/>
        <n v="660"/>
        <n v="113.19"/>
        <n v="2686.55"/>
        <n v="388.41"/>
        <n v="52.02"/>
        <n v="23.18"/>
        <n v="192.51"/>
        <n v="211.75"/>
        <n v="24.81"/>
        <n v="16.86"/>
        <n v="342.88"/>
        <n v="692.12"/>
        <n v="186.17"/>
        <n v="437.96"/>
        <n v="1031.6500000000001"/>
        <n v="280.19"/>
        <n v="239.58"/>
        <n v="412.61"/>
        <n v="216.95"/>
        <n v="196.02"/>
        <n v="177.05"/>
        <n v="123.42"/>
        <n v="84.85"/>
        <n v="3000.8"/>
        <n v="1914.22"/>
        <n v="228.29"/>
        <n v="4003.58"/>
        <n v="30.55"/>
        <n v="151.13"/>
        <n v="758.98"/>
        <n v="480.6"/>
        <n v="328.98"/>
        <n v="302.5"/>
        <n v="565.67999999999995"/>
        <n v="64.98"/>
        <n v="155.85"/>
        <n v="292.08"/>
        <n v="428.5"/>
        <n v="60.98"/>
        <n v="60"/>
        <n v="51.35"/>
        <n v="79.849999999999994"/>
        <n v="93.95"/>
        <n v="567.39"/>
        <n v="61.71"/>
        <n v="254.7"/>
        <n v="1606.23"/>
        <n v="1438.63"/>
        <n v="91"/>
        <n v="1397.55"/>
        <n v="210.62"/>
        <n v="167.73"/>
        <n v="193.34"/>
        <n v="344.98"/>
        <n v="242.99"/>
        <n v="280"/>
        <n v="63.05"/>
        <n v="1212.32"/>
        <n v="1542.01"/>
        <n v="1389.66"/>
        <n v="470.98"/>
        <n v="11.5"/>
        <n v="-127.03"/>
        <n v="208.98"/>
        <n v="684"/>
        <n v="34.49"/>
        <n v="942.59"/>
        <n v="23609.35"/>
        <n v="2124.7600000000002"/>
        <n v="1932.37"/>
        <n v="1140.47"/>
        <n v="91.5"/>
        <n v="17.399999999999999"/>
        <n v="406.56"/>
        <n v="55.66"/>
        <n v="2262.6999999999998"/>
        <n v="3581.39"/>
        <n v="2.41"/>
        <n v="225.42"/>
        <n v="39.9"/>
        <n v="46.15"/>
        <n v="296.49"/>
        <n v="175.32"/>
        <n v="1016.85"/>
        <n v="559.76"/>
        <n v="388.28"/>
        <n v="83.36"/>
        <n v="444.85"/>
        <n v="380"/>
        <n v="68.05"/>
        <n v="96.3"/>
        <n v="2078.3000000000002"/>
        <n v="837.22"/>
        <n v="420"/>
        <n v="179.32"/>
        <n v="923.67"/>
        <n v="438.14"/>
        <n v="339.33"/>
        <n v="488.84"/>
        <n v="95"/>
        <n v="724.11"/>
        <n v="333.37"/>
        <n v="96.98"/>
        <n v="12.21"/>
        <n v="57.05"/>
        <n v="964.37"/>
        <n v="6776"/>
        <n v="18"/>
        <n v="266.27"/>
        <n v="815.72"/>
        <n v="120.45"/>
        <n v="1077.8900000000001"/>
        <n v="2156.33"/>
        <n v="172.98"/>
        <n v="295"/>
        <n v="248.98"/>
        <n v="511"/>
        <n v="140.07"/>
        <n v="-51.35"/>
        <n v="272.98"/>
        <n v="213.35"/>
        <n v="222.98"/>
        <n v="78.650000000000006"/>
        <n v="69.72"/>
        <n v="136.1"/>
        <n v="5420.8"/>
        <n v="513.28"/>
        <n v="245.99"/>
        <n v="11.91"/>
        <n v="242.54"/>
        <n v="1386.67"/>
        <n v="383.47"/>
        <n v="114.94"/>
        <n v="273.41000000000003"/>
        <n v="47.81"/>
        <n v="120.73"/>
        <n v="157.71"/>
        <n v="74.72"/>
        <n v="73.010000000000005"/>
        <n v="166.16"/>
        <n v="578.38"/>
        <n v="81.55"/>
        <n v="133.80000000000001"/>
        <n v="642.91999999999996"/>
        <n v="50"/>
        <n v="323.5"/>
        <n v="199.5"/>
        <n v="339.98"/>
        <n v="1845.49"/>
        <n v="56.99"/>
        <n v="199.42"/>
        <n v="85"/>
        <n v="50.98"/>
        <n v="94.12"/>
        <n v="73.61"/>
        <n v="134.97999999999999"/>
        <n v="36.450000000000003"/>
        <n v="575.4"/>
        <n v="553.36"/>
        <n v="88.97"/>
        <n v="10.42"/>
        <n v="704.61"/>
        <n v="187.1"/>
        <n v="269.79000000000002"/>
        <n v="1954.76"/>
        <n v="91.28"/>
        <n v="455"/>
        <n v="444.51"/>
        <n v="906.83"/>
        <n v="1242"/>
        <n v="143.99"/>
        <n v="56.02"/>
        <n v="345.16"/>
        <n v="355.6"/>
        <n v="289.27999999999997"/>
        <n v="1"/>
        <n v="75.14"/>
        <n v="1022.46"/>
        <n v="79.86"/>
        <n v="26.9"/>
        <n v="42.35"/>
        <n v="148.1"/>
        <n v="1126.27"/>
        <n v="241.48"/>
        <n v="114.31"/>
        <n v="2022.41"/>
        <n v="40.659999999999997"/>
        <n v="5445"/>
        <n v="328.5"/>
        <n v="220"/>
        <n v="240.98"/>
        <n v="377.71"/>
        <n v="259.98"/>
        <n v="550"/>
        <n v="81.45"/>
        <n v="1035.8800000000001"/>
        <n v="3189.85"/>
        <n v="140.06"/>
        <n v="537.24"/>
        <n v="630"/>
        <n v="347.98"/>
        <n v="197.19"/>
        <n v="813.12"/>
        <n v="323.63"/>
        <n v="7754.89"/>
        <n v="180.79"/>
        <n v="11.13"/>
        <n v="106.54"/>
        <n v="24708.45"/>
        <n v="5554.19"/>
        <n v="16662.57"/>
        <n v="171.34"/>
        <n v="284.58999999999997"/>
        <n v="1848.41"/>
        <n v="35726.46"/>
        <n v="123.5"/>
        <n v="37.5"/>
        <n v="28.9"/>
        <n v="886.92"/>
        <n v="205.41"/>
        <n v="308.55"/>
        <n v="231.5"/>
        <n v="309.98"/>
        <n v="166.35"/>
        <n v="183.99"/>
        <n v="2323.1999999999998"/>
        <n v="139.9"/>
        <n v="627.99"/>
        <n v="128.5"/>
        <n v="362.2"/>
        <n v="-123.5"/>
        <n v="207.38"/>
        <n v="105.98"/>
        <n v="310.98"/>
        <n v="114.82"/>
        <n v="72.819999999999993"/>
        <n v="413.44"/>
        <n v="77.3"/>
        <n v="67.099999999999994"/>
        <n v="128.99"/>
        <n v="149.24"/>
        <n v="593.98"/>
        <n v="131"/>
        <n v="913.79"/>
        <n v="70.400000000000006"/>
        <n v="121.61"/>
        <n v="287.81"/>
        <n v="485.1"/>
        <n v="40.83"/>
        <n v="207.5"/>
        <n v="28579.38"/>
        <n v="230980.65"/>
        <n v="14998.78"/>
        <n v="52066.720000000001"/>
        <n v="26343.55"/>
        <n v="20301.419999999998"/>
        <n v="61597.31"/>
        <n v="38272.36"/>
        <n v="26165.77"/>
        <n v="46.21"/>
        <n v="26.22"/>
        <n v="205.7"/>
        <n v="7229.75"/>
        <n v="169.3"/>
        <n v="635.38"/>
        <n v="902.56"/>
        <n v="83.99"/>
        <n v="327"/>
        <n v="174.35"/>
        <n v="448.8"/>
        <n v="381.98"/>
        <n v="403.75"/>
        <n v="495"/>
        <n v="343.58"/>
        <n v="620.73"/>
        <n v="992.7"/>
        <n v="374.62"/>
        <n v="185.17"/>
        <n v="191.07"/>
        <n v="350.72"/>
        <n v="116.01"/>
        <n v="146.33000000000001"/>
        <n v="1684.32"/>
        <n v="3582.88"/>
        <n v="167.38"/>
        <n v="4031.59"/>
        <n v="62.89"/>
        <n v="895.16"/>
        <n v="80.709999999999994"/>
        <n v="110.84"/>
        <n v="498.5"/>
        <n v="233.42"/>
        <n v="66.959999999999994"/>
        <n v="233.43"/>
        <n v="148.5"/>
        <n v="36.9"/>
        <n v="227.98"/>
        <n v="267.98"/>
        <n v="143.97999999999999"/>
        <n v="237.96"/>
        <n v="819.65"/>
        <n v="83.5"/>
        <n v="543.29"/>
        <n v="883.3"/>
        <n v="1621.3"/>
        <n v="31821.79"/>
        <n v="27.58"/>
        <n v="294.58"/>
        <n v="1210"/>
        <n v="161.94"/>
        <n v="2400"/>
        <n v="360.17"/>
        <n v="677.71"/>
        <n v="130"/>
        <n v="40.409999999999997"/>
        <n v="107.16"/>
        <n v="343.21"/>
        <n v="5800.28"/>
        <n v="452.38"/>
        <n v="585.98"/>
        <n v="736.98"/>
        <n v="110.5"/>
        <n v="420.44"/>
        <n v="591.79999999999995"/>
        <n v="397.5"/>
        <n v="583.79999999999995"/>
        <n v="201.25"/>
        <n v="861.18"/>
        <n v="65.34"/>
        <n v="1518.07"/>
        <n v="2000"/>
        <n v="4186.6000000000004"/>
        <n v="2855.6"/>
        <n v="1081.5"/>
        <n v="334.93"/>
        <n v="131.65"/>
        <n v="311.88"/>
        <n v="42.59"/>
        <n v="788.92"/>
        <n v="531.19000000000005"/>
        <n v="60.5"/>
        <n v="153.9"/>
        <n v="35.869999999999997"/>
        <n v="36.909999999999997"/>
        <n v="54"/>
        <n v="19.3"/>
        <n v="-567.39"/>
        <n v="51.41"/>
        <n v="3.52"/>
        <n v="238.37"/>
        <n v="160.18"/>
        <n v="532"/>
        <n v="4550.57"/>
        <n v="1116.8599999999999"/>
        <n v="72.48"/>
        <n v="187.51"/>
        <n v="291.07"/>
        <n v="73.31"/>
        <n v="7351.8"/>
        <n v="149.11000000000001"/>
        <n v="1152.26"/>
        <n v="1623.99"/>
        <n v="3262.81"/>
        <n v="1282.8800000000001"/>
        <n v="2404.27"/>
        <n v="83.6"/>
        <n v="373"/>
        <n v="106.49"/>
        <n v="44.42"/>
        <n v="541.91"/>
        <n v="1055"/>
        <n v="186.98"/>
        <n v="254.32"/>
        <n v="-230"/>
        <n v="144.99"/>
        <n v="55.95"/>
        <n v="690.99"/>
        <n v="729.41"/>
        <n v="949.85"/>
        <n v="79.2"/>
        <n v="1817.76"/>
        <n v="212.96"/>
        <n v="9011.4699999999993"/>
        <n v="234.74"/>
        <n v="452.54"/>
        <n v="2908.85"/>
        <n v="214.29"/>
        <n v="12.78"/>
        <n v="462.12"/>
        <n v="949.32"/>
        <n v="489.12"/>
        <n v="1350.6"/>
        <n v="110.11"/>
        <n v="39.659999999999997"/>
        <n v="469"/>
        <n v="10.17"/>
        <n v="345"/>
        <n v="259.35000000000002"/>
        <n v="82.16"/>
        <n v="252.78"/>
        <n v="187.77"/>
        <n v="487.49"/>
        <n v="229.98"/>
        <n v="24.88"/>
        <n v="265.64999999999998"/>
        <n v="28.88"/>
        <n v="50.99"/>
        <n v="21"/>
        <n v="656.91"/>
        <n v="417.62"/>
        <n v="274.95999999999998"/>
        <n v="-656.91"/>
        <n v="1807.66"/>
        <n v="3060.57"/>
        <n v="30.54"/>
        <n v="585.28"/>
        <n v="128.15"/>
        <n v="107.84"/>
        <n v="49.66"/>
        <n v="66.319999999999993"/>
        <n v="382.61"/>
        <n v="75.040000000000006"/>
        <n v="4.8"/>
        <n v="33.75"/>
        <n v="45.54"/>
        <n v="99.29"/>
        <n v="13.98"/>
        <n v="36.090000000000003"/>
        <n v="60.29"/>
        <n v="403.76"/>
        <n v="153.03"/>
        <n v="294.58999999999997"/>
        <n v="470.02"/>
        <n v="140"/>
        <n v="275"/>
        <n v="283.23"/>
        <n v="97.36"/>
        <n v="82.98"/>
        <n v="16.940000000000001"/>
        <n v="2124.2800000000002"/>
        <n v="47.68"/>
        <n v="100.43"/>
        <n v="238.61"/>
        <n v="95.59"/>
        <n v="227.48"/>
        <n v="35.07"/>
        <n v="102.16"/>
        <n v="717.84"/>
        <n v="153.26"/>
        <n v="40.200000000000003"/>
        <n v="31.1"/>
        <n v="29.75"/>
        <n v="47.55"/>
        <n v="45.8"/>
        <n v="416.43"/>
        <n v="174.98"/>
        <n v="32.200000000000003"/>
        <n v="263.60000000000002"/>
        <n v="14"/>
        <n v="91.55"/>
        <n v="123.48"/>
        <n v="196.65"/>
        <n v="16.66"/>
        <n v="2149.3200000000002"/>
        <n v="41.04"/>
        <n v="60.8"/>
        <n v="67.52"/>
        <n v="678.8"/>
        <n v="123.37"/>
        <n v="1126.51"/>
        <n v="1419.33"/>
        <n v="49.78"/>
        <n v="23.57"/>
        <n v="1333.86"/>
        <n v="965.22"/>
        <n v="143.04"/>
        <n v="32.299999999999997"/>
        <n v="697.58"/>
        <n v="546.48"/>
        <n v="84.69"/>
        <n v="19.760000000000002"/>
        <n v="20.37"/>
        <n v="102.99"/>
        <n v="262.73"/>
        <n v="4406.82"/>
        <n v="70000"/>
        <n v="5470.43"/>
        <n v="87.12"/>
        <n v="2352.12"/>
        <n v="2177.27"/>
        <n v="268.39999999999998"/>
        <n v="1124.67"/>
        <n v="554.24"/>
        <n v="355.2"/>
        <n v="559.02"/>
        <n v="252.63"/>
        <n v="101.32"/>
        <n v="226.88"/>
        <n v="2813.25"/>
        <n v="50.14"/>
        <n v="144.77000000000001"/>
        <n v="214.98"/>
        <n v="160.61000000000001"/>
        <n v="560"/>
        <n v="94.82"/>
        <n v="386.89"/>
        <n v="536.75"/>
        <n v="7086.97"/>
        <n v="83.13"/>
        <n v="29.28"/>
        <n v="376.85"/>
        <n v="455.2"/>
        <n v="1137.4000000000001"/>
        <n v="575.80999999999995"/>
        <n v="521.1"/>
        <n v="113.74"/>
        <n v="1425.6"/>
        <n v="341.92"/>
        <n v="328.88"/>
        <n v="250"/>
        <n v="5054.17"/>
        <n v="390.81"/>
        <n v="97.99"/>
        <n v="99.99"/>
        <n v="205.53"/>
        <n v="770"/>
        <n v="237.77"/>
        <n v="1966.25"/>
        <n v="636.46"/>
        <n v="1681.03"/>
        <n v="115"/>
        <n v="1100"/>
        <n v="61.9"/>
        <n v="32500"/>
        <n v="11.24"/>
        <n v="17.899999999999999"/>
        <n v="29.98"/>
        <n v="933.9"/>
        <n v="2800"/>
        <n v="430.83"/>
        <n v="709.06"/>
        <n v="32.409999999999997"/>
        <n v="-366"/>
        <n v="-161.1"/>
        <n v="-77.3"/>
        <n v="200.5"/>
        <n v="1432"/>
        <n v="-1432"/>
        <n v="850.01"/>
        <n v="615.89"/>
        <n v="734.47"/>
        <n v="213.7"/>
        <n v="369.6"/>
        <n v="1275.73"/>
        <n v="1370.01"/>
        <n v="1524.6"/>
        <n v="815.54"/>
        <n v="313.08999999999997"/>
        <n v="738.1"/>
        <n v="430.86"/>
        <n v="42.07"/>
        <n v="21.36"/>
        <n v="618.77"/>
        <n v="231.57"/>
        <n v="150.04"/>
        <n v="533.61"/>
        <n v="106.04"/>
        <n v="91.09"/>
        <n v="219.01"/>
        <n v="36.590000000000003"/>
        <n v="116.57"/>
        <n v="146.41"/>
        <n v="35.82"/>
        <n v="22.51"/>
        <n v="387.59"/>
        <n v="532.4"/>
        <n v="9032.2800000000007"/>
        <n v="157.5"/>
        <n v="592.08000000000004"/>
        <n v="419.49"/>
        <n v="138.69999999999999"/>
        <n v="235.95"/>
        <n v="201.3"/>
        <n v="34.81"/>
        <n v="275.88"/>
        <n v="615.29"/>
        <n v="580.79999999999995"/>
        <n v="1512.97"/>
        <n v="273.94"/>
        <n v="170.01"/>
        <n v="480"/>
        <n v="1117.18"/>
        <n v="73.34"/>
        <n v="131.22999999999999"/>
        <n v="122.32"/>
        <n v="266.49"/>
        <n v="206.49"/>
        <n v="327.98"/>
        <n v="3617.9"/>
        <n v="149.08000000000001"/>
        <n v="34.92"/>
        <n v="390"/>
        <n v="36.18"/>
        <n v="1139.67"/>
        <n v="121.28"/>
        <n v="47.69"/>
        <n v="246.4"/>
        <n v="62.76"/>
        <n v="591.67999999999995"/>
        <n v="777.32"/>
        <n v="455.05"/>
        <n v="1582.68"/>
        <n v="58.81"/>
        <n v="314"/>
        <n v="133.22"/>
        <n v="180.77"/>
        <n v="877.25"/>
        <n v="1270.5"/>
        <n v="2.2999999999999998"/>
        <n v="522.6"/>
        <n v="753.73"/>
        <n v="644.49"/>
        <n v="1725.54"/>
        <n v="325"/>
        <n v="57.85"/>
        <n v="1.02"/>
        <n v="28.21"/>
        <n v="9.83"/>
        <n v="339.77"/>
        <n v="948.13"/>
        <n v="242.75"/>
        <n v="149.22999999999999"/>
        <n v="23.23"/>
        <n v="69.12"/>
        <n v="113.21"/>
        <n v="59.6"/>
        <n v="108.15"/>
        <n v="108.34"/>
        <n v="27.44"/>
        <n v="76.040000000000006"/>
        <n v="48.23"/>
        <n v="12.46"/>
        <n v="66.599999999999994"/>
        <n v="84.17"/>
        <n v="107.29"/>
        <n v="1487.21"/>
        <n v="108.7"/>
        <n v="288.05"/>
        <n v="230.8"/>
        <n v="86.95"/>
        <n v="160"/>
        <n v="363.63"/>
        <n v="233.36"/>
        <n v="707.89"/>
        <n v="428.7"/>
        <n v="71"/>
        <n v="156.9"/>
        <n v="169.95"/>
        <n v="444.3"/>
        <n v="162.97999999999999"/>
        <n v="412.99"/>
        <n v="223.99"/>
        <n v="139.99"/>
        <n v="27.15"/>
        <n v="273.61"/>
        <n v="8"/>
        <n v="45.65"/>
        <n v="1288.6500000000001"/>
        <n v="-71"/>
        <n v="52.16"/>
        <n v="452.46"/>
        <n v="24.65"/>
        <n v="473.11"/>
        <n v="211.15"/>
        <n v="952.67"/>
        <n v="603.35"/>
        <n v="1389.75"/>
        <n v="575.70000000000005"/>
        <n v="103.46"/>
        <n v="113.41"/>
        <n v="69.3"/>
        <n v="183.4"/>
        <n v="-4.2300000000000004"/>
        <n v="251.98"/>
        <n v="113.07"/>
        <n v="283.98"/>
        <n v="-113.07"/>
        <n v="6655"/>
        <n v="24.9"/>
        <n v="7.21"/>
        <n v="3.09"/>
        <n v="5.87"/>
        <n v="152.08000000000001"/>
        <n v="51.78"/>
        <n v="59.19"/>
        <n v="159.72999999999999"/>
        <n v="1.23"/>
        <n v="190.47"/>
        <n v="15.66"/>
        <n v="5.54"/>
        <n v="30.73"/>
        <n v="66.31"/>
        <n v="312.18"/>
        <n v="165.39"/>
        <n v="13.46"/>
        <n v="51.68"/>
        <n v="28.01"/>
        <n v="269.60000000000002"/>
        <n v="68.2"/>
        <n v="1.31"/>
        <n v="145.62"/>
        <n v="202.74"/>
        <n v="335.55"/>
        <n v="24.07"/>
        <n v="207.42"/>
        <n v="11.27"/>
        <n v="3.46"/>
        <n v="7.97"/>
        <n v="25.18"/>
        <n v="1.08"/>
        <n v="4.51"/>
        <n v="3.53"/>
        <n v="3.85"/>
        <n v="81.19"/>
        <n v="76.94"/>
        <n v="38.19"/>
        <n v="6.38"/>
        <n v="3.39"/>
        <n v="1.05"/>
        <n v="1.03"/>
        <n v="3.47"/>
        <n v="92.21"/>
        <n v="1.48"/>
        <n v="55.82"/>
        <n v="1944.47"/>
        <n v="5238.2700000000004"/>
        <n v="19"/>
        <n v="219.99"/>
        <n v="208.28"/>
        <n v="175.78"/>
        <n v="74.849999999999994"/>
        <n v="825.22"/>
        <n v="87.18"/>
        <n v="77.03"/>
        <n v="87.17"/>
        <n v="43.59"/>
        <n v="130.76"/>
        <n v="83.44"/>
        <n v="62.58"/>
        <n v="157.77000000000001"/>
        <n v="1245.5"/>
        <n v="80.5"/>
        <n v="155.16"/>
        <n v="280.01"/>
        <n v="637.07000000000005"/>
        <n v="293.12"/>
        <n v="512.6"/>
        <n v="53.66"/>
        <n v="4285.82"/>
        <n v="331.49"/>
        <n v="370.5"/>
        <n v="11.31"/>
        <n v="586.5"/>
        <n v="528"/>
        <n v="75"/>
        <n v="2314.73"/>
        <n v="3200"/>
        <n v="541.41"/>
        <n v="143.31"/>
        <n v="51.86"/>
        <n v="1433.12"/>
        <n v="15.29"/>
        <n v="121.67"/>
        <n v="6.23"/>
        <n v="148.22999999999999"/>
        <n v="179.08"/>
        <n v="1052.7"/>
        <n v="323.07"/>
        <n v="209.92"/>
        <n v="306.7"/>
        <n v="413.04"/>
        <n v="174"/>
        <n v="-125"/>
        <n v="-119.56"/>
        <n v="174.19"/>
        <n v="362.98"/>
        <n v="18.399999999999999"/>
        <n v="41.4"/>
        <n v="964.31"/>
        <n v="460.32"/>
        <n v="326.10000000000002"/>
        <n v="2105"/>
        <n v="57.2"/>
        <n v="1.94"/>
        <n v="141.28"/>
        <n v="1.1599999999999999"/>
        <n v="7.51"/>
        <n v="103.84"/>
        <n v="1160.3900000000001"/>
        <n v="7355.64"/>
        <n v="264.98"/>
        <n v="177.21"/>
        <n v="101"/>
        <n v="282.8"/>
        <n v="132.19"/>
        <n v="91.96"/>
        <n v="2513.12"/>
        <n v="264"/>
        <n v="506.84"/>
        <n v="830.06"/>
        <n v="182.89"/>
        <n v="939.54"/>
        <n v="14833.32"/>
        <n v="150.30000000000001"/>
        <n v="532.74"/>
        <n v="457.99"/>
        <n v="995.83"/>
        <n v="33.880000000000003"/>
        <n v="209.14"/>
        <n v="563.62"/>
        <n v="1580.8"/>
        <n v="1973.45"/>
        <n v="7292.67"/>
        <n v="119.55"/>
        <n v="373.08"/>
        <n v="56.39"/>
        <n v="16.79"/>
        <n v="112.75"/>
        <n v="269.05"/>
        <n v="393"/>
        <n v="13585.18"/>
        <n v="136.72999999999999"/>
        <n v="23465.38"/>
        <n v="2871.27"/>
        <n v="11492.48"/>
        <n v="3819.67"/>
        <n v="61.69"/>
        <n v="49.15"/>
        <n v="-109"/>
        <n v="372"/>
        <n v="376.61"/>
        <n v="7.22"/>
        <n v="1.85"/>
        <n v="310.68"/>
        <n v="575.6"/>
        <n v="3875"/>
        <n v="323.2"/>
        <n v="374.98"/>
        <n v="373.52"/>
        <n v="129.77000000000001"/>
        <n v="7.91"/>
        <n v="138.6"/>
        <n v="1694"/>
        <n v="4358.67"/>
        <n v="153.43"/>
        <n v="362.48"/>
        <n v="66"/>
        <n v="439.11"/>
        <n v="287.36"/>
        <n v="834.42"/>
        <n v="3581.6"/>
        <n v="226.6"/>
        <n v="422.29"/>
        <n v="931.7"/>
        <n v="47.92"/>
        <n v="186.34"/>
        <n v="3158.1"/>
        <n v="543.71"/>
        <n v="150.65"/>
        <n v="50.87"/>
        <n v="29.23"/>
        <n v="92.72"/>
        <n v="197.45"/>
        <n v="75.790000000000006"/>
        <n v="488.24"/>
        <n v="38.72"/>
        <n v="467.01"/>
        <n v="27.83"/>
        <n v="49.65"/>
        <n v="104.06"/>
        <n v="91.36"/>
        <n v="180"/>
        <n v="662.11"/>
        <n v="314.60000000000002"/>
        <n v="137.59"/>
        <n v="817.8"/>
        <n v="2662"/>
        <n v="631.72"/>
        <n v="500"/>
        <n v="1333.2"/>
        <n v="88.57"/>
        <n v="147.74"/>
        <n v="825.83"/>
        <n v="340"/>
        <n v="18.93"/>
        <n v="33.76"/>
        <n v="106.48"/>
        <n v="117.58"/>
        <n v="222.9"/>
        <n v="296.32"/>
        <n v="207.98"/>
        <n v="150.97999999999999"/>
        <n v="318.69"/>
        <n v="1825.69"/>
        <n v="518"/>
        <n v="103.99"/>
        <n v="474"/>
        <n v="252.5"/>
        <n v="135.80000000000001"/>
        <n v="1486.17"/>
        <n v="361.33"/>
        <n v="389.63"/>
        <n v="463.15"/>
        <n v="165"/>
        <n v="3803.04"/>
        <n v="173.94"/>
        <n v="271.95"/>
        <n v="2796.02"/>
        <n v="5654.62"/>
        <n v="3024.53"/>
        <n v="592.71"/>
        <n v="3240.48"/>
        <n v="1422.11"/>
        <n v="1796.79"/>
        <n v="1385.45"/>
        <n v="3993"/>
        <n v="49.61"/>
        <n v="63.31"/>
        <n v="146.88999999999999"/>
        <n v="56.16"/>
        <n v="619.52"/>
        <n v="78.599999999999994"/>
        <n v="103.26"/>
        <n v="361.59"/>
        <n v="88.45"/>
        <n v="113.75"/>
        <n v="3.5"/>
        <n v="536.71"/>
        <n v="830.9"/>
        <n v="15"/>
        <n v="790"/>
        <n v="114.99"/>
        <n v="1547.03"/>
        <n v="195.75"/>
        <n v="199.98"/>
        <n v="-339.98"/>
        <n v="70.08"/>
        <n v="174.24"/>
        <n v="34571.21"/>
        <n v="12.12"/>
        <n v="272.01"/>
        <n v="181.38"/>
        <n v="170.32"/>
        <n v="289.43"/>
        <n v="143.82"/>
        <n v="76.41"/>
        <n v="3627.68"/>
        <n v="3335.06"/>
        <n v="595.92999999999995"/>
        <n v="11.4"/>
        <n v="151.16"/>
        <n v="245.22"/>
        <n v="91.48"/>
        <n v="311.73"/>
        <n v="112.38"/>
        <n v="70"/>
        <n v="1371.34"/>
        <n v="95.64"/>
        <n v="836.7"/>
        <n v="142.55000000000001"/>
        <n v="1969.88"/>
        <n v="718.81"/>
        <n v="175.98"/>
        <n v="204.5"/>
        <n v="272.7"/>
        <n v="297.11"/>
        <n v="153.94"/>
        <n v="196.83"/>
        <n v="479.44"/>
        <n v="376.98"/>
        <n v="-376.98"/>
        <n v="1103"/>
        <n v="273.33"/>
        <n v="-410"/>
        <n v="433.97"/>
        <n v="62.1"/>
        <n v="236.5"/>
        <n v="73.62"/>
        <n v="89.3"/>
        <n v="133.94999999999999"/>
        <n v="44.65"/>
        <n v="19.36"/>
        <n v="29.4"/>
        <n v="24153.200000000001"/>
        <n v="496.1"/>
        <n v="153.91"/>
        <n v="12.1"/>
        <n v="417.45"/>
        <n v="1143.6500000000001"/>
        <n v="1745.61"/>
        <n v="92.88"/>
        <n v="57.72"/>
        <n v="149.44"/>
        <n v="66.83"/>
        <n v="351.95"/>
        <n v="25.11"/>
        <n v="482.21"/>
        <n v="1238.5"/>
        <n v="446.31"/>
        <n v="366.31"/>
        <n v="1328.33"/>
        <n v="216.71"/>
        <n v="1066.49"/>
        <n v="542.08000000000004"/>
        <n v="159.72"/>
        <n v="226.8"/>
        <n v="142.78"/>
        <n v="990.36"/>
        <n v="264.95999999999998"/>
        <n v="78.66"/>
        <n v="76"/>
        <n v="367.42"/>
        <n v="1346"/>
        <n v="469.48"/>
        <n v="1557"/>
        <n v="515.46"/>
        <n v="168"/>
        <n v="894.74"/>
        <n v="814.9"/>
        <n v="2207.23"/>
        <n v="106"/>
        <n v="1478.36"/>
        <n v="379.98"/>
        <n v="72.900000000000006"/>
        <n v="644.76"/>
        <n v="394.98"/>
        <n v="2896.06"/>
        <n v="371.49"/>
        <n v="455.78"/>
        <n v="222.54"/>
        <n v="13.66"/>
        <n v="13.08"/>
        <n v="71.33"/>
        <n v="247.08"/>
        <n v="91.67"/>
        <n v="-999.11"/>
        <n v="54.93"/>
        <n v="391.33"/>
        <n v="703.29"/>
        <n v="418.39"/>
        <n v="125.52"/>
        <n v="534.82000000000005"/>
        <n v="508.25"/>
        <n v="901.93"/>
        <n v="117.03"/>
        <n v="113.5"/>
        <n v="670.58"/>
        <n v="282.95"/>
        <n v="970.05"/>
        <n v="506"/>
        <n v="839.6"/>
        <n v="55.55"/>
        <n v="61.73"/>
        <n v="-830.9"/>
        <n v="-766.44"/>
        <n v="554.76"/>
        <n v="156.57"/>
        <n v="241.98"/>
        <n v="326.83"/>
        <n v="139"/>
        <n v="58.25"/>
        <n v="111.99"/>
        <n v="135.06"/>
        <n v="-241.98"/>
        <n v="69.69"/>
        <n v="505.72"/>
        <n v="612.73"/>
        <n v="416.98"/>
        <n v="1000"/>
        <n v="247.21"/>
        <n v="342.57"/>
        <n v="1390.61"/>
        <n v="694.98"/>
        <n v="310"/>
        <n v="296"/>
        <n v="58.2"/>
        <n v="83.3"/>
        <n v="148.99"/>
        <n v="67.989999999999995"/>
        <n v="169.99"/>
        <n v="363.98"/>
        <n v="571.5"/>
        <n v="392.98"/>
        <n v="326.25"/>
        <n v="681.18"/>
        <n v="580"/>
        <n v="995.86"/>
        <n v="197.98"/>
        <n v="290.74"/>
        <n v="271.14999999999998"/>
        <n v="524.54"/>
        <n v="22.19"/>
        <n v="277.47000000000003"/>
        <n v="43.48"/>
        <n v="307.68"/>
        <n v="111.53"/>
        <n v="84"/>
        <n v="77.900000000000006"/>
        <n v="130.11000000000001"/>
        <n v="69"/>
        <n v="699.89"/>
        <n v="66.87"/>
        <n v="78.989999999999995"/>
        <n v="61.99"/>
        <n v="44.99"/>
        <n v="163.57"/>
        <n v="40.42"/>
        <n v="311.23"/>
        <n v="255.23"/>
        <n v="-93.95"/>
        <n v="56.79"/>
        <n v="575.96"/>
        <n v="12083.93"/>
        <n v="11.1"/>
        <n v="268.92"/>
        <n v="121.34"/>
        <n v="330"/>
        <n v="4934.62"/>
        <n v="134.76"/>
        <n v="486.42"/>
        <n v="159.91"/>
        <n v="52.85"/>
        <n v="78.010000000000005"/>
        <n v="28.45"/>
        <n v="54.4"/>
        <n v="121.42"/>
        <n v="143.77000000000001"/>
        <n v="1748.68"/>
        <n v="762.3"/>
        <n v="8020"/>
        <n v="3690.37"/>
        <n v="1472.72"/>
        <n v="825"/>
        <n v="1073.22"/>
        <n v="191.18"/>
        <n v="89.44"/>
        <n v="256.74"/>
        <n v="1970.05"/>
        <n v="108.54"/>
        <n v="35.700000000000003"/>
        <n v="30.86"/>
        <n v="2239.7600000000002"/>
        <n v="666.92"/>
        <n v="233.54"/>
        <n v="284.22000000000003"/>
        <n v="2233.35"/>
        <n v="557.19000000000005"/>
        <n v="728.42"/>
        <n v="418.85"/>
        <n v="3572.48"/>
        <n v="266"/>
        <n v="5277.08"/>
        <n v="1213.6300000000001"/>
        <n v="108075"/>
        <n v="373.92"/>
        <n v="1.83"/>
        <n v="1974.18"/>
        <n v="6348.27"/>
        <n v="665.12"/>
        <n v="894.85"/>
        <n v="762.85"/>
        <n v="835.47"/>
        <n v="25500"/>
        <n v="1264.43"/>
        <n v="1170"/>
        <n v="456.25"/>
        <n v="156.66999999999999"/>
        <n v="131.30000000000001"/>
        <n v="1606"/>
        <n v="1657.68"/>
        <n v="-64.25"/>
        <n v="192.15"/>
        <n v="108.95"/>
        <n v="66.22"/>
        <n v="131.99"/>
        <n v="64.25"/>
        <n v="42.99"/>
        <n v="19.8"/>
        <n v="32.76"/>
        <n v="117.83"/>
        <n v="184.03"/>
        <n v="296.60000000000002"/>
        <n v="1946.74"/>
        <n v="142.25"/>
        <n v="94.76"/>
        <n v="206.9"/>
        <n v="157.13"/>
        <n v="183.34"/>
        <n v="54.45"/>
        <n v="413.43"/>
        <n v="300"/>
        <n v="3356.68"/>
        <n v="119.91"/>
        <n v="1600"/>
        <n v="3025"/>
        <n v="17.48"/>
        <n v="36.520000000000003"/>
        <n v="334.06"/>
        <n v="43.95"/>
        <n v="46.63"/>
        <n v="101.16"/>
        <n v="210.82"/>
        <n v="151.94999999999999"/>
        <n v="246.16"/>
        <n v="159.18"/>
        <n v="198.23"/>
        <n v="69.27"/>
        <n v="532.22"/>
        <n v="86.72"/>
        <n v="1137.1600000000001"/>
        <n v="138.06"/>
        <n v="19.309999999999999"/>
        <n v="591.69000000000005"/>
        <n v="616.65"/>
        <n v="202.31"/>
        <n v="237.26"/>
        <n v="52.31"/>
        <n v="145.99"/>
        <n v="51.01"/>
        <n v="81.8"/>
        <n v="105.49"/>
        <n v="331.5"/>
        <n v="243.94"/>
        <n v="257.49"/>
        <n v="24.58"/>
        <n v="204.97"/>
        <n v="201.34"/>
        <n v="99.7"/>
        <n v="3416.7"/>
        <n v="1597.35"/>
        <n v="1386.68"/>
        <n v="827.28"/>
        <n v="1094.99"/>
        <n v="2219.69"/>
        <n v="1744.21"/>
        <n v="180.34"/>
        <n v="76.97"/>
        <n v="73.7"/>
        <n v="84.78"/>
        <n v="1658.36"/>
        <n v="119.57"/>
        <n v="25.43"/>
        <n v="115.19"/>
        <n v="42.47"/>
        <n v="25.76"/>
        <n v="359.49"/>
        <n v="888.14"/>
        <n v="224.37"/>
        <n v="582.25"/>
        <n v="426.73"/>
        <n v="636.85"/>
        <n v="447.46"/>
        <n v="1165.23"/>
        <n v="814.86"/>
        <n v="3659.04"/>
        <n v="287.63"/>
        <n v="6645.08"/>
        <n v="5058.38"/>
        <n v="-0.61"/>
        <n v="840.39"/>
        <n v="1106.2"/>
        <n v="2876.41"/>
        <n v="125.19"/>
        <n v="278.18"/>
        <n v="16.82"/>
        <n v="800"/>
        <n v="59.9"/>
        <n v="102.73"/>
        <n v="312.3"/>
        <n v="691.76"/>
        <n v="594.72"/>
        <n v="371.7"/>
        <n v="191.39"/>
        <n v="656.28"/>
        <n v="563.46"/>
        <n v="339.01"/>
        <n v="291.63"/>
        <n v="267"/>
        <n v="287.99"/>
        <n v="230"/>
        <n v="1991.88"/>
        <n v="72.42"/>
        <n v="221.43"/>
        <n v="640.73"/>
        <n v="574.15"/>
        <n v="103.33"/>
        <n v="34.450000000000003"/>
        <n v="44.6"/>
        <n v="64.78"/>
        <n v="12.5"/>
        <n v="1.69"/>
        <n v="69.989999999999995"/>
        <n v="32.4"/>
        <n v="34.69"/>
        <n v="12.25"/>
        <n v="73.11"/>
        <n v="2.5"/>
        <n v="13.29"/>
        <n v="24.5"/>
        <n v="33.6"/>
        <n v="282"/>
        <n v="162.80000000000001"/>
        <n v="242.1"/>
        <n v="333.96"/>
        <n v="74.5"/>
        <n v="715.62"/>
        <n v="310.73"/>
        <n v="1248.72"/>
        <n v="1592.36"/>
        <n v="157"/>
        <n v="10.84"/>
        <n v="1012.72"/>
        <n v="155.76"/>
        <n v="4291.6099999999997"/>
        <n v="12013.6"/>
        <n v="5527.81"/>
        <n v="5675.32"/>
        <n v="6950"/>
        <n v="2296.19"/>
        <n v="2066.9299999999998"/>
        <n v="2760.49"/>
        <n v="22822.55"/>
        <n v="4032.98"/>
        <n v="2380.3200000000002"/>
        <n v="7436.42"/>
        <n v="3118.64"/>
        <n v="3745.4"/>
        <n v="2321.4899999999998"/>
        <n v="4852.97"/>
        <n v="4698.93"/>
        <n v="3013.22"/>
        <n v="7300.16"/>
        <n v="69.02"/>
        <n v="2221.9499999999998"/>
        <n v="1100.07"/>
        <n v="262.01"/>
        <n v="118.99"/>
        <n v="957.1"/>
        <n v="6642.22"/>
        <n v="2737.02"/>
        <n v="20540.34"/>
        <n v="300.56"/>
        <n v="2949.15"/>
        <n v="163.41"/>
        <n v="1065.71"/>
        <n v="49.42"/>
        <n v="176.7"/>
        <n v="66.78"/>
        <n v="881.7"/>
        <n v="322.60000000000002"/>
        <n v="184.91"/>
        <n v="3331.3"/>
        <n v="337.59"/>
        <n v="1833.96"/>
        <n v="143.63999999999999"/>
        <n v="474.66"/>
        <n v="1235.71"/>
        <n v="44.48"/>
        <n v="9.77"/>
        <n v="194.92"/>
        <n v="573.25"/>
        <n v="652.87"/>
        <n v="218.41"/>
        <n v="17.850000000000001"/>
        <n v="1065.77"/>
        <n v="20.63"/>
        <n v="106.18"/>
        <n v="614.67999999999995"/>
        <n v="49.37"/>
        <n v="41.38"/>
        <n v="197.23"/>
        <n v="776.82"/>
        <n v="62.44"/>
        <n v="96.29"/>
        <n v="72.47"/>
        <n v="102.56"/>
        <n v="118.31"/>
        <n v="65.209999999999994"/>
        <n v="426.11"/>
        <n v="-96.29"/>
        <n v="-111.53"/>
        <n v="-536.71"/>
        <n v="448.98"/>
        <n v="585.57000000000005"/>
        <n v="227.23"/>
        <n v="136.97999999999999"/>
        <n v="82.4"/>
        <n v="60.85"/>
        <n v="203.96"/>
        <n v="342.98"/>
        <n v="176.61"/>
        <n v="63.99"/>
        <n v="-71.400000000000006"/>
        <n v="397.73"/>
        <n v="249.26"/>
        <n v="73.88"/>
        <n v="1177.6199999999999"/>
        <n v="79.66"/>
        <n v="562.65"/>
        <n v="176.9"/>
        <n v="254.84"/>
        <n v="277.86"/>
        <n v="119.95"/>
        <n v="21.85"/>
        <n v="761.09"/>
        <n v="1202.3699999999999"/>
        <n v="1072.06"/>
        <n v="413.82"/>
        <n v="124"/>
        <n v="369.05"/>
        <n v="65.599999999999994"/>
        <n v="163.05000000000001"/>
        <n v="58"/>
        <n v="-36.450000000000003"/>
        <n v="164.9"/>
        <n v="900"/>
        <n v="1415.67"/>
        <n v="313.79000000000002"/>
        <n v="6507.38"/>
        <n v="46.31"/>
        <n v="3993.3"/>
        <n v="1326.68"/>
        <n v="108.75"/>
        <n v="7913.47"/>
        <n v="107"/>
        <n v="305.51"/>
        <n v="143.41"/>
        <n v="242.81"/>
        <n v="356.05"/>
        <n v="751.9"/>
        <n v="311.52"/>
        <n v="253.67"/>
        <n v="225.85"/>
        <n v="115.87"/>
        <n v="1285.23"/>
        <n v="237.98"/>
        <n v="615.02"/>
        <n v="-150"/>
        <n v="2352.14"/>
        <n v="-201.85"/>
        <n v="301.98"/>
        <n v="145"/>
        <n v="294.16000000000003"/>
        <n v="194.05"/>
        <n v="146"/>
        <n v="168.05"/>
        <n v="21.65"/>
        <n v="625.98"/>
        <n v="451.8"/>
        <n v="10.35"/>
        <n v="38.85"/>
        <n v="70.819999999999993"/>
        <n v="30.06"/>
        <n v="3.05"/>
        <n v="240.66"/>
        <n v="1.75"/>
        <n v="42.56"/>
        <n v="216.64"/>
        <n v="256.52"/>
        <n v="53"/>
        <n v="111.08"/>
        <n v="198"/>
        <n v="152.82"/>
        <n v="411.4"/>
        <n v="55.32"/>
        <n v="43.18"/>
        <n v="51.18"/>
        <n v="58.56"/>
        <n v="318.58999999999997"/>
        <n v="51.92"/>
        <n v="59.11"/>
        <n v="1329.72"/>
        <n v="12.99"/>
        <n v="712.09"/>
        <n v="154.88"/>
        <n v="3829.65"/>
        <n v="162.25"/>
        <n v="4264.04"/>
        <n v="48.84"/>
        <n v="659.65"/>
        <n v="42.73"/>
        <n v="240.26"/>
        <n v="960.74"/>
        <n v="637.28"/>
        <n v="1016.61"/>
        <n v="160.04"/>
        <n v="175.05"/>
        <n v="12.63"/>
        <n v="907.5"/>
        <n v="166.98"/>
        <n v="49.73"/>
        <n v="125.8"/>
        <n v="35.57"/>
        <n v="68.37"/>
        <n v="148.97999999999999"/>
        <n v="219.09"/>
        <n v="73.81"/>
        <n v="217.71"/>
        <n v="108.69"/>
        <n v="93.71"/>
        <n v="141.47"/>
        <n v="278.10000000000002"/>
        <n v="187"/>
        <n v="184.98"/>
        <n v="278.98"/>
        <n v="1281.52"/>
        <n v="366.6"/>
        <n v="422.42"/>
        <n v="24.31"/>
        <n v="38.17"/>
        <n v="627.69000000000005"/>
        <n v="1093.42"/>
        <n v="381.15"/>
        <n v="62.92"/>
        <n v="212.94"/>
        <n v="161.96"/>
        <n v="25442.87"/>
        <n v="240"/>
        <n v="121.05"/>
        <n v="135.34"/>
        <n v="36.44"/>
        <n v="1925.1"/>
        <n v="135.75"/>
        <n v="985.41"/>
        <n v="1527.07"/>
        <n v="3165.36"/>
        <n v="131.94"/>
        <n v="-289.25"/>
        <n v="323.23"/>
        <n v="291"/>
        <n v="311"/>
        <n v="3096.81"/>
        <n v="919.6"/>
        <n v="553.51"/>
        <n v="823.25"/>
        <n v="765.85"/>
        <n v="318.45"/>
        <n v="755.38"/>
        <n v="566.21"/>
        <n v="889.77"/>
        <n v="270.98"/>
        <n v="273.69"/>
        <n v="252.99"/>
        <n v="325.41000000000003"/>
        <n v="610"/>
        <n v="354.45"/>
        <n v="32.67"/>
        <n v="16.34"/>
        <n v="34.9"/>
        <n v="186.68"/>
        <n v="492.13"/>
        <n v="33.659999999999997"/>
        <n v="2085"/>
        <n v="21.39"/>
        <n v="44.01"/>
        <n v="22.23"/>
        <n v="20.75"/>
        <n v="518.36"/>
        <n v="339.96"/>
        <n v="649.53"/>
        <n v="2153.8000000000002"/>
        <n v="5432.9"/>
        <n v="24.6"/>
        <n v="59.85"/>
        <n v="119.7"/>
        <n v="38.56"/>
        <n v="38.82"/>
        <n v="174.85"/>
        <n v="196.35"/>
        <n v="240.67"/>
        <n v="118.82"/>
        <n v="307.82"/>
        <n v="544"/>
        <n v="41.55"/>
        <n v="294.7"/>
        <n v="124.99"/>
        <n v="659.98"/>
        <n v="369.98"/>
        <n v="84.98"/>
        <n v="384.94"/>
        <n v="48.5"/>
        <n v="-124.99"/>
        <n v="1015.43"/>
        <n v="1740"/>
        <n v="650.58000000000004"/>
        <n v="771.83"/>
        <n v="168.25"/>
        <n v="122.45"/>
        <n v="2976.71"/>
        <n v="71.430000000000007"/>
        <n v="369.5"/>
        <n v="-73.599999999999994"/>
        <n v="245.67"/>
        <n v="591.46"/>
        <n v="149.82"/>
        <n v="571.4"/>
        <n v="658"/>
        <n v="395.56"/>
        <n v="317.64999999999998"/>
        <n v="232.3"/>
        <n v="444.4"/>
        <n v="290"/>
        <n v="126.7"/>
        <n v="59.5"/>
        <n v="220.98"/>
        <n v="70.3"/>
        <n v="95.45"/>
        <n v="230.98"/>
        <n v="146.97999999999999"/>
        <n v="221.14"/>
        <n v="383.33"/>
        <n v="88.39"/>
        <n v="202.43"/>
        <n v="32.96"/>
        <n v="55.87"/>
        <n v="32.49"/>
        <n v="638.88"/>
        <n v="69.599999999999994"/>
        <n v="91.17"/>
        <n v="163.04"/>
        <n v="374.05"/>
        <n v="358.7"/>
        <n v="234.51"/>
        <n v="98.6"/>
        <n v="194.98"/>
        <n v="713.74"/>
        <n v="84.99"/>
        <n v="59.49"/>
        <n v="28"/>
        <n v="353.52"/>
        <n v="91.25"/>
        <n v="245.05"/>
        <n v="950.2"/>
        <n v="246.02"/>
        <n v="41.19"/>
        <n v="2480.5"/>
        <n v="345.58"/>
        <n v="2669.57"/>
        <n v="342.6"/>
        <n v="1227.8699999999999"/>
        <n v="188.4"/>
        <n v="190.07"/>
        <n v="482.37"/>
        <n v="315.94"/>
        <n v="1683.32"/>
        <n v="6575.22"/>
        <n v="992.2"/>
        <n v="5534.29"/>
        <n v="160.69"/>
        <n v="27.39"/>
        <n v="595.6"/>
        <n v="157.37"/>
        <n v="924.45"/>
        <n v="410.91"/>
        <n v="39.36"/>
        <n v="29.53"/>
        <n v="178.66"/>
        <n v="172.15"/>
        <n v="230.52"/>
        <n v="213.75"/>
        <n v="-87.55"/>
        <n v="424.98"/>
        <n v="144"/>
        <n v="216.49"/>
        <n v="73"/>
        <n v="-72.2"/>
        <n v="-28.34"/>
        <n v="3620.32"/>
        <n v="437.58"/>
        <n v="1036.73"/>
        <n v="738.58"/>
        <n v="41450"/>
        <n v="437"/>
        <n v="146.24"/>
        <n v="270.24"/>
        <n v="1161.5999999999999"/>
        <n v="2867.77"/>
        <n v="210.54"/>
        <n v="438.76"/>
        <n v="439.98"/>
        <n v="753.35"/>
        <n v="24.41"/>
        <n v="77.930000000000007"/>
        <n v="15.6"/>
        <n v="8869.48"/>
        <n v="288.58999999999997"/>
        <n v="1899.7"/>
        <n v="716.32"/>
        <n v="178.11"/>
        <n v="9065.93"/>
        <n v="80.900000000000006"/>
        <n v="20.420000000000002"/>
        <n v="235.72"/>
        <n v="522.38"/>
        <n v="87.63"/>
        <n v="385.99"/>
        <n v="241.88"/>
        <n v="54.79"/>
        <n v="187.27"/>
        <n v="111.32"/>
        <n v="194.81"/>
        <n v="762.25"/>
        <n v="292.99"/>
        <n v="3.9"/>
        <n v="34.85"/>
        <n v="178.17"/>
        <n v="75.290000000000006"/>
        <n v="2935.73"/>
        <n v="163.35"/>
        <n v="1549.08"/>
        <n v="858.81"/>
        <n v="4227.7700000000004"/>
        <n v="1944.38"/>
        <n v="280.8"/>
        <n v="158.01"/>
        <n v="12.86"/>
        <n v="182"/>
        <n v="284.18"/>
        <n v="100.99"/>
        <n v="768"/>
        <n v="786"/>
        <n v="4432.8"/>
        <n v="352.11"/>
        <n v="112.99"/>
        <n v="370.96"/>
        <n v="105"/>
        <n v="32"/>
        <n v="35.630000000000003"/>
        <n v="67.63"/>
        <n v="183.54"/>
        <n v="186.95"/>
        <n v="228.54"/>
        <n v="79.099999999999994"/>
        <n v="7.05"/>
        <n v="157.30000000000001"/>
        <n v="478.98"/>
        <n v="175"/>
        <n v="88.38"/>
        <n v="1081.26"/>
        <n v="451.94"/>
        <n v="189.05"/>
        <n v="16041.61"/>
        <n v="248.18"/>
        <n v="774.4"/>
        <n v="79.39"/>
        <n v="9044.75"/>
        <n v="241"/>
        <n v="336.38"/>
        <n v="2652.38"/>
        <n v="665.5"/>
        <n v="187.43"/>
        <n v="23.35"/>
        <n v="24.1"/>
        <n v="203.93"/>
        <n v="90.12"/>
        <n v="-154.99"/>
        <n v="1349"/>
        <n v="808.65"/>
        <n v="223.78"/>
        <n v="818"/>
        <n v="93.65"/>
        <n v="260"/>
        <n v="907.98"/>
        <n v="110.59"/>
        <n v="493.68"/>
        <n v="26.67"/>
        <n v="200.18"/>
        <n v="520"/>
        <n v="353.26"/>
        <n v="38.25"/>
        <n v="304.66000000000003"/>
        <n v="284.99"/>
        <n v="334.78"/>
        <n v="55"/>
        <n v="563.34"/>
        <n v="369.68"/>
        <n v="207"/>
        <n v="282.60000000000002"/>
        <n v="155.68"/>
        <n v="-8.6999999999999993"/>
        <n v="181.02"/>
        <n v="35.67"/>
        <n v="89.18"/>
        <n v="16.649999999999999"/>
        <n v="65.650000000000006"/>
        <n v="118"/>
        <n v="34.200000000000003"/>
        <n v="48.3"/>
        <n v="28.99"/>
        <n v="15.57"/>
        <n v="32.32"/>
        <n v="126.99"/>
        <n v="357.76"/>
        <n v="302.36"/>
        <n v="294.98"/>
        <n v="-342.98"/>
        <n v="6144.31"/>
        <n v="315"/>
        <n v="530.71"/>
        <n v="11469.49"/>
        <n v="1044.8399999999999"/>
        <n v="278.25"/>
        <n v="40.08"/>
        <n v="45.99"/>
        <n v="-86.66"/>
        <n v="470"/>
        <n v="1288.4100000000001"/>
        <n v="275.52"/>
        <n v="569.79999999999995"/>
        <n v="275.66000000000003"/>
        <n v="1032.71"/>
        <n v="6016.12"/>
        <n v="18940.09"/>
        <n v="87.45"/>
        <n v="289.83"/>
        <n v="154.41999999999999"/>
        <n v="2710.4"/>
        <n v="-296.60000000000002"/>
        <n v="482.97"/>
        <n v="467.96"/>
        <n v="608.76"/>
        <n v="254.98"/>
        <n v="246.89"/>
        <n v="3431.2"/>
        <n v="96.25"/>
        <n v="64.63"/>
        <n v="-32"/>
        <n v="32.630000000000003"/>
        <n v="4356"/>
        <n v="124.63"/>
        <n v="25.29"/>
        <n v="65.95"/>
        <n v="17.88"/>
        <n v="1440"/>
        <n v="492.14"/>
        <n v="1279.21"/>
        <n v="740.52"/>
        <n v="2502.5"/>
        <n v="94.99"/>
        <n v="96.19"/>
        <n v="28.2"/>
        <n v="937.5"/>
        <n v="34.79"/>
        <n v="32.36"/>
        <n v="715"/>
        <n v="90.9"/>
        <n v="2571.25"/>
        <n v="769.56"/>
        <n v="805"/>
        <n v="60.49"/>
        <n v="523.6"/>
        <n v="214.08"/>
        <n v="13.42"/>
        <n v="256.23"/>
        <n v="2300"/>
        <n v="4126.1000000000004"/>
        <n v="502.15"/>
        <n v="119.43"/>
        <n v="125.96"/>
        <n v="204.25"/>
        <n v="167.57"/>
        <n v="70.91"/>
        <n v="378.73"/>
        <n v="947.43"/>
        <n v="118.7"/>
        <n v="389.6"/>
        <n v="133.75"/>
        <n v="648.55999999999995"/>
        <n v="301.29000000000002"/>
        <n v="435.6"/>
        <n v="116.22"/>
        <n v="1558.14"/>
        <n v="103.5"/>
        <n v="386.17"/>
        <n v="750"/>
        <n v="641.29999999999995"/>
        <n v="543.16"/>
        <n v="299.36"/>
        <n v="64"/>
        <n v="798.98"/>
        <n v="282.73"/>
        <n v="531.98"/>
        <n v="139.97999999999999"/>
        <n v="144.97999999999999"/>
        <n v="312.73"/>
        <n v="684.49"/>
        <n v="271.38"/>
        <n v="48.97"/>
        <n v="49.9"/>
        <n v="-282.73"/>
        <n v="-48.97"/>
        <n v="247.66"/>
        <n v="578.48"/>
        <n v="116.16"/>
        <n v="3614.27"/>
        <n v="76.05"/>
        <n v="75.349999999999994"/>
        <n v="464.94"/>
        <n v="494.29"/>
        <n v="44.62"/>
        <n v="28.44"/>
        <n v="696.36"/>
        <n v="35.39"/>
        <n v="619.25"/>
        <n v="35.590000000000003"/>
        <n v="288.37"/>
        <n v="27.6"/>
        <n v="725.23"/>
        <n v="226.76"/>
        <n v="1681.43"/>
        <n v="381.56"/>
        <n v="25.55"/>
        <n v="561.25"/>
        <n v="3599.75"/>
        <n v="648.83000000000004"/>
        <n v="140.31"/>
        <n v="409"/>
        <n v="53.76"/>
        <n v="49.5"/>
        <n v="94.91"/>
        <n v="30.65"/>
        <n v="618.15"/>
        <n v="26.46"/>
        <n v="40.93"/>
        <n v="566.28"/>
        <n v="275.33999999999997"/>
        <n v="1944.26"/>
        <n v="294.95"/>
        <n v="559.36"/>
        <n v="378.37"/>
        <n v="120.15"/>
        <n v="632.55999999999995"/>
        <n v="288.56"/>
        <n v="198.3"/>
        <n v="273.95999999999998"/>
        <n v="569.62"/>
        <n v="303"/>
        <n v="121.2"/>
        <n v="919.7"/>
        <n v="773.04"/>
        <n v="311.3"/>
        <n v="135"/>
        <n v="69.900000000000006"/>
        <n v="119.99"/>
        <n v="168.99"/>
        <n v="184.94"/>
        <n v="55.15"/>
        <n v="59.3"/>
        <n v="316.98"/>
        <n v="-216.49"/>
        <n v="84.35"/>
        <n v="147.80000000000001"/>
        <n v="112.3"/>
        <n v="264.01"/>
        <n v="140.15"/>
        <n v="15246"/>
        <n v="65.58"/>
        <n v="39.26"/>
        <n v="22933.119999999999"/>
        <n v="527.25"/>
        <n v="390.84"/>
        <n v="34.56"/>
        <n v="1766.6"/>
        <n v="68.14"/>
        <n v="14.94"/>
        <n v="250.47"/>
        <n v="65.39"/>
        <n v="3953.07"/>
        <n v="998.94"/>
        <n v="411.64"/>
        <n v="469.58"/>
        <n v="733.26"/>
        <n v="234.79"/>
        <n v="281.57"/>
        <n v="326.7"/>
        <n v="199.43"/>
        <n v="162.13999999999999"/>
        <n v="11.79"/>
        <n v="152.19"/>
        <n v="1062.29"/>
        <n v="8224.3700000000008"/>
        <n v="725.27"/>
        <n v="2901.1"/>
        <n v="5412.33"/>
        <n v="2039.08"/>
        <n v="89.8"/>
        <n v="525"/>
        <n v="2286.9"/>
        <n v="241.49"/>
        <n v="92.29"/>
        <n v="38.14"/>
        <n v="104.91"/>
        <n v="336.69"/>
        <n v="141.30000000000001"/>
        <n v="172"/>
        <n v="329.1"/>
        <n v="138.84"/>
        <n v="54.34"/>
        <n v="267.36"/>
        <n v="495.29"/>
        <n v="388.39"/>
        <n v="19.95"/>
        <n v="111.5"/>
        <n v="83.85"/>
        <n v="466.4"/>
        <n v="435"/>
        <n v="171.53"/>
        <n v="165782.67000000001"/>
        <n v="22"/>
        <n v="69.959999999999994"/>
        <n v="121.8"/>
        <n v="256.99"/>
        <n v="718.58"/>
        <n v="387.46"/>
        <n v="183.92"/>
        <n v="422.88"/>
        <n v="2.21"/>
        <n v="45.32"/>
        <n v="37.1"/>
        <n v="1338.55"/>
        <n v="4736.17"/>
        <n v="703.98"/>
        <n v="335.44"/>
        <n v="1297.26"/>
        <n v="-219.64"/>
        <n v="219.64"/>
        <n v="409.74"/>
        <n v="652"/>
        <n v="228"/>
        <n v="116.4"/>
        <n v="85.98"/>
        <n v="18515.98"/>
        <n v="2657.67"/>
        <n v="290.27"/>
        <n v="749.95"/>
        <n v="622.44000000000005"/>
        <n v="1915.39"/>
        <n v="285"/>
        <n v="321.66000000000003"/>
        <n v="113.1"/>
        <n v="75.010000000000005"/>
        <n v="302.68"/>
        <n v="222.64"/>
        <n v="278.3"/>
        <n v="454.01"/>
        <n v="249.55"/>
        <n v="29.49"/>
        <n v="55.21"/>
        <n v="223.25"/>
        <n v="57.5"/>
        <n v="13188.88"/>
        <n v="21.59"/>
        <n v="136.80000000000001"/>
        <n v="116.69"/>
        <n v="290.89999999999998"/>
        <n v="372.2"/>
        <n v="100.26"/>
        <n v="697.69"/>
        <n v="42.01"/>
        <n v="15.08"/>
        <n v="26.74"/>
        <n v="168.66"/>
        <n v="97.71"/>
        <n v="171.05"/>
        <n v="2821.5"/>
        <n v="819.69"/>
        <n v="2515"/>
        <n v="2292.9499999999998"/>
        <n v="1566.95"/>
        <n v="17740.66"/>
        <n v="117.82"/>
        <n v="2125.44"/>
        <n v="100.3"/>
        <n v="99.63"/>
        <n v="200.01"/>
        <n v="2461.0500000000002"/>
        <n v="50.34"/>
        <n v="205.9"/>
        <n v="400.51"/>
        <n v="114.85"/>
        <n v="447.99"/>
        <n v="229.71"/>
        <n v="12.58"/>
        <n v="164.56"/>
        <n v="34.61"/>
        <n v="1230.9100000000001"/>
        <n v="271.74"/>
        <n v="357"/>
        <n v="198.9"/>
        <n v="379"/>
        <n v="268"/>
        <n v="407.6"/>
        <n v="72.569999999999993"/>
        <n v="27"/>
        <n v="16.100000000000001"/>
        <n v="396.98"/>
        <n v="215.98"/>
        <n v="357.98"/>
        <n v="106.3"/>
        <n v="1901.52"/>
        <n v="173.93"/>
        <n v="169.98"/>
        <n v="31.05"/>
        <n v="-106.3"/>
        <n v="3317.46"/>
        <n v="424.56"/>
        <n v="232.59"/>
        <n v="16327.45"/>
        <n v="45426.49"/>
        <n v="32864.620000000003"/>
        <n v="17114.78"/>
        <n v="13832.82"/>
        <n v="20920.79"/>
        <n v="15989.63"/>
        <n v="10392.530000000001"/>
        <n v="39285.699999999997"/>
        <n v="11369.77"/>
        <n v="712"/>
        <n v="146.4"/>
        <n v="84.75"/>
        <n v="213.52"/>
        <n v="678.3"/>
        <n v="105.54"/>
        <n v="107.46"/>
        <n v="129"/>
        <n v="213.73"/>
        <n v="20"/>
        <n v="498.39"/>
        <n v="-310"/>
        <n v="568"/>
        <n v="292.98"/>
        <n v="471.24"/>
        <n v="370.98"/>
        <n v="361.98"/>
        <n v="52.2"/>
        <n v="711.08"/>
        <n v="8.5500000000000007"/>
        <n v="78.14"/>
        <n v="84.63"/>
        <n v="334.75"/>
        <n v="4431.5"/>
        <n v="45.77"/>
        <n v="1175.4100000000001"/>
        <n v="1292.51"/>
        <n v="56.19"/>
        <n v="96.75"/>
        <n v="79.760000000000005"/>
        <n v="169.7"/>
        <n v="884.51"/>
        <n v="94.14"/>
        <n v="576.35"/>
        <n v="1472.62"/>
        <n v="699.16"/>
        <n v="287.42"/>
        <n v="289.42"/>
        <n v="472"/>
        <n v="1104.5"/>
        <n v="260.52999999999997"/>
        <n v="5552.88"/>
        <n v="246"/>
        <n v="82"/>
        <n v="-386.17"/>
        <n v="-287.42"/>
        <n v="324.98"/>
        <n v="77.400000000000006"/>
        <n v="180.46"/>
        <n v="194.43"/>
        <n v="56.85"/>
        <n v="45.5"/>
        <n v="87.98"/>
        <n v="1938.86"/>
        <n v="-194.43"/>
        <n v="385.56"/>
        <n v="168.31"/>
        <n v="175.01"/>
        <n v="692.6"/>
        <n v="56.5"/>
        <n v="728.93"/>
        <n v="534.95000000000005"/>
        <n v="1560.71"/>
        <n v="274.5"/>
        <n v="803"/>
        <n v="208.87"/>
        <n v="269.52"/>
        <n v="90.92"/>
        <n v="87.8"/>
        <n v="245.1"/>
        <n v="137.55000000000001"/>
        <n v="361.21"/>
        <n v="267.99"/>
        <n v="448.23"/>
        <n v="239.68"/>
        <n v="-157.30000000000001"/>
        <n v="-107.35"/>
        <n v="291.98"/>
        <n v="155.5"/>
        <n v="99"/>
        <n v="924.44"/>
        <n v="180.36"/>
        <n v="200.62"/>
        <n v="1166.19"/>
        <n v="71.03"/>
        <n v="4280.7"/>
        <n v="863.58"/>
        <n v="750.2"/>
        <n v="161.19"/>
        <n v="330.04"/>
        <n v="438"/>
        <n v="1468.64"/>
        <n v="414.12"/>
        <n v="160.66"/>
        <n v="520.47"/>
        <n v="575.94000000000005"/>
        <n v="514.9"/>
        <n v="836"/>
        <n v="57.4"/>
        <n v="44.7"/>
        <n v="1268.3800000000001"/>
        <n v="34.29"/>
        <n v="163.16999999999999"/>
        <n v="52.04"/>
        <n v="621.94000000000005"/>
        <n v="302.48"/>
        <n v="180.29"/>
        <n v="273.58"/>
        <n v="204.73"/>
        <n v="54.78"/>
        <n v="227.89"/>
        <n v="69.430000000000007"/>
        <n v="263.73"/>
        <n v="395.43"/>
        <n v="572.33000000000004"/>
        <n v="88.33"/>
        <n v="22.87"/>
        <n v="156.38999999999999"/>
        <n v="45.06"/>
        <n v="29.32"/>
        <n v="254.69"/>
        <n v="191.66"/>
        <n v="60.27"/>
        <n v="232.93"/>
        <n v="190.79"/>
        <n v="682"/>
        <n v="24.93"/>
        <n v="31.46"/>
        <n v="1941.9"/>
        <n v="416.18"/>
        <n v="174.13"/>
        <n v="405.31"/>
        <n v="583.29999999999995"/>
        <n v="229.73"/>
        <n v="3082.11"/>
        <n v="353.67"/>
        <n v="1731.33"/>
        <n v="633.89"/>
        <n v="321.8"/>
        <n v="498.4"/>
        <n v="52807.91"/>
        <n v="15173.22"/>
        <n v="12008.71"/>
        <n v="2586.7399999999998"/>
        <n v="42123.85"/>
        <n v="11691.44"/>
        <n v="110748.7"/>
        <n v="142.76"/>
        <n v="81.709999999999994"/>
        <n v="151.25"/>
        <n v="18149.990000000002"/>
        <n v="3000.11"/>
        <n v="1060"/>
        <n v="23193.23"/>
        <n v="4082.03"/>
        <n v="247.98"/>
        <n v="190.7"/>
        <n v="772.46"/>
        <n v="371.53"/>
        <n v="607.34"/>
        <n v="409.04"/>
        <n v="614.97"/>
        <n v="525.58000000000004"/>
        <n v="312.82"/>
        <n v="47.54"/>
        <n v="540"/>
        <n v="635.53"/>
        <n v="89.75"/>
        <n v="33.799999999999997"/>
        <n v="50.61"/>
        <n v="3065.92"/>
        <n v="1185.04"/>
        <n v="-216.44"/>
        <n v="151.5"/>
        <n v="383.8"/>
        <n v="110.56"/>
        <n v="152.69"/>
        <n v="404"/>
        <n v="126.9"/>
        <n v="65.97"/>
        <n v="375"/>
        <n v="218.82"/>
        <n v="485"/>
        <n v="640"/>
        <n v="173.35"/>
        <n v="129.1"/>
        <n v="68.16"/>
        <n v="66.989999999999995"/>
        <n v="440"/>
        <n v="39.81"/>
        <n v="38.6"/>
        <n v="163.56"/>
        <n v="26.29"/>
        <n v="245.4"/>
        <n v="161.94999999999999"/>
        <n v="2044.9"/>
        <n v="2305.1999999999998"/>
        <n v="686.19"/>
        <n v="456"/>
        <n v="41.48"/>
        <n v="373.12"/>
        <n v="150.49"/>
        <n v="283.07"/>
        <n v="1802.9"/>
        <n v="1923.81"/>
        <n v="12947.24"/>
        <n v="4768.87"/>
        <n v="749.23"/>
        <n v="1123.8499999999999"/>
        <n v="13.2"/>
        <n v="439.23"/>
        <n v="67.61"/>
        <n v="492.47"/>
        <n v="19.260000000000002"/>
        <n v="441.05"/>
        <n v="10.82"/>
        <n v="32.450000000000003"/>
        <n v="54.09"/>
        <n v="649.09"/>
        <n v="190.12"/>
        <n v="73.16"/>
        <n v="3254.9"/>
        <n v="632.20000000000005"/>
        <n v="98.46"/>
        <n v="8270.35"/>
        <n v="1030"/>
        <n v="330.33"/>
        <n v="1237.83"/>
        <n v="1132.56"/>
        <n v="311.67"/>
        <n v="40.380000000000003"/>
        <n v="711.48"/>
        <n v="105.05"/>
        <n v="22.08"/>
        <n v="326.62"/>
        <n v="512.65"/>
        <n v="163.31"/>
        <n v="123.54"/>
        <n v="65.91"/>
        <n v="81.96"/>
        <n v="132.18"/>
        <n v="462.08"/>
        <n v="258.94"/>
        <n v="204.04"/>
        <n v="67.8"/>
        <n v="140.22"/>
        <n v="70.11"/>
        <n v="104.2"/>
        <n v="-81.14"/>
        <n v="-739.88"/>
        <n v="-66.89"/>
        <n v="477.68"/>
        <n v="528.55999999999995"/>
        <n v="617.65"/>
        <n v="1095.3699999999999"/>
        <n v="292.62"/>
        <n v="878.88"/>
        <n v="0.91"/>
        <n v="89.98"/>
        <n v="24.15"/>
        <n v="31.76"/>
        <n v="735.56"/>
        <n v="52.75"/>
        <n v="2875"/>
        <n v="2375"/>
        <n v="744.92"/>
        <n v="86.83"/>
        <n v="17285.599999999999"/>
        <n v="3133.9"/>
        <n v="503.12"/>
        <n v="2767.27"/>
        <n v="157.36000000000001"/>
        <n v="91.81"/>
        <n v="99.75"/>
        <n v="206.8"/>
        <n v="141.1"/>
        <n v="2259.77"/>
        <n v="6.99"/>
        <n v="126.45"/>
        <n v="66.67"/>
        <n v="177.39"/>
        <n v="49.27"/>
        <n v="224.15"/>
        <n v="1211.5999999999999"/>
        <n v="1698.49"/>
        <n v="63.86"/>
        <n v="338.27"/>
        <n v="259.24"/>
        <n v="936.54"/>
        <n v="342.43"/>
        <n v="5864.41"/>
        <n v="8613.23"/>
        <n v="12965.9"/>
        <n v="1495.68"/>
        <n v="171.37"/>
        <n v="2409.2199999999998"/>
        <n v="1021.55"/>
        <n v="438.39"/>
        <n v="378.75"/>
        <n v="144.66"/>
        <n v="342"/>
        <n v="-132"/>
        <n v="364.81"/>
        <n v="674.76"/>
        <n v="77.7"/>
        <n v="397.98"/>
        <n v="107.1"/>
        <n v="197.57"/>
        <n v="3095.91"/>
        <n v="305.58999999999997"/>
        <n v="65.64"/>
        <n v="956.25"/>
        <n v="160.19999999999999"/>
        <n v="317.39"/>
        <n v="162.15"/>
        <n v="488"/>
        <n v="628.38"/>
        <n v="472.73"/>
        <n v="457.2"/>
        <n v="57"/>
        <n v="177.98"/>
        <n v="-592.85"/>
        <n v="92"/>
        <n v="3499.01"/>
        <n v="1018.82"/>
        <n v="605"/>
        <n v="956643.04"/>
        <n v="1875.5"/>
        <n v="655.92"/>
        <n v="156.61000000000001"/>
        <n v="33.69"/>
        <n v="60.02"/>
        <n v="251.14"/>
        <n v="6.41"/>
        <n v="2.13"/>
        <n v="532.1"/>
        <n v="8.81"/>
        <n v="172.43"/>
        <n v="143.75"/>
        <n v="17.71"/>
        <n v="35.24"/>
        <n v="879.86"/>
        <n v="3811.5"/>
        <n v="181.86"/>
        <n v="775.62"/>
        <n v="387.02"/>
        <n v="1490.97"/>
        <n v="19025.54"/>
        <n v="575.1"/>
        <n v="1245.51"/>
        <n v="1275"/>
        <n v="554.36"/>
        <n v="293.27"/>
        <n v="299.83999999999997"/>
        <n v="85.67"/>
        <n v="5808"/>
        <n v="103563.9"/>
        <n v="72.08"/>
        <n v="45.86"/>
        <n v="809.49"/>
        <n v="732.05"/>
        <n v="20590.45"/>
        <n v="504.93"/>
        <n v="1261.3"/>
        <n v="352.44"/>
        <n v="1694.39"/>
        <n v="1004.84"/>
        <n v="174.72"/>
        <n v="93.97"/>
        <n v="1881.79"/>
        <n v="222.85"/>
        <n v="194.09"/>
        <n v="116.64"/>
        <n v="94.16"/>
        <n v="259.91000000000003"/>
        <n v="1252.4000000000001"/>
        <n v="79.52"/>
        <n v="14820"/>
        <n v="671.89"/>
        <n v="62.99"/>
        <n v="165.85"/>
        <n v="5517.6"/>
        <n v="4623.0600000000004"/>
        <n v="1320.34"/>
        <n v="38.44"/>
        <n v="45.3"/>
        <n v="26.38"/>
        <n v="460.48"/>
        <n v="47.03"/>
        <n v="834.9"/>
        <n v="290.39999999999998"/>
        <n v="319.44"/>
        <n v="763.51"/>
        <n v="39.200000000000003"/>
        <n v="1042.6600000000001"/>
        <n v="93.41"/>
        <n v="85.79"/>
        <n v="57.11"/>
        <n v="80.34"/>
        <n v="30.49"/>
        <n v="716.94"/>
        <n v="444.07"/>
        <n v="434.45"/>
        <n v="11.8"/>
        <n v="593.27"/>
        <n v="416.57"/>
        <n v="380.43"/>
        <n v="718.21"/>
        <n v="95.99"/>
        <n v="38.22"/>
        <n v="21.99"/>
        <n v="2325.38"/>
        <n v="1018.08"/>
        <n v="245.17"/>
        <n v="1630.37"/>
        <n v="1020.27"/>
        <n v="33.200000000000003"/>
        <n v="85.76"/>
        <n v="10.78"/>
        <n v="774.98"/>
        <n v="48.95"/>
        <n v="41"/>
        <n v="60.88"/>
        <n v="945"/>
        <n v="16.73"/>
        <n v="132"/>
        <n v="1708.52"/>
        <n v="1427.8"/>
        <n v="76.680000000000007"/>
        <n v="73.77"/>
        <n v="2182.92"/>
        <n v="582.97"/>
        <n v="155.18"/>
        <n v="74.78"/>
        <n v="363.79"/>
        <n v="194.01"/>
        <n v="1660.04"/>
        <n v="890.85"/>
        <n v="835.89"/>
        <n v="359.89"/>
        <n v="124.58"/>
        <n v="309.69"/>
        <n v="385.89"/>
        <n v="282.23"/>
        <n v="266.24"/>
        <n v="21.15"/>
        <n v="79.22"/>
        <n v="42.76"/>
        <n v="11.23"/>
        <n v="7.2"/>
        <n v="27.75"/>
        <n v="2.4"/>
        <n v="5.55"/>
        <n v="312.74"/>
        <n v="497"/>
        <n v="372.08"/>
        <n v="416.6"/>
        <n v="1642.87"/>
        <n v="25756.799999999999"/>
        <n v="34908.730000000003"/>
        <n v="57214.95"/>
        <n v="34237.279999999999"/>
        <n v="329.12"/>
        <n v="17226.48"/>
        <n v="27928.28"/>
        <n v="46321.919999999998"/>
        <n v="11728.86"/>
        <n v="25931.81"/>
        <n v="347.6"/>
        <n v="725.73"/>
        <n v="94.05"/>
        <m/>
      </sharedItems>
    </cacheField>
    <cacheField name="Document de compres" numFmtId="0">
      <sharedItems containsBlank="1"/>
    </cacheField>
    <cacheField name="Centre gestor" numFmtId="1">
      <sharedItems containsBlank="1" containsMixedTypes="1" containsNumber="1" containsInteger="1" minValue="10010000004000" maxValue="53200000028000"/>
    </cacheField>
    <cacheField name="Nom Cege" numFmtId="0">
      <sharedItems containsBlank="1"/>
    </cacheField>
    <cacheField name="Data d'entrada de la Factura" numFmtId="0">
      <sharedItems containsNonDate="0" containsDate="1" containsString="0" containsBlank="1" minDate="2019-01-25T00:00:00" maxDate="2023-06-01T00:00:00" count="249">
        <d v="2019-01-25T00:00:00"/>
        <d v="2019-12-19T00:00:00"/>
        <d v="2019-12-23T00:00:00"/>
        <d v="2020-01-27T00:00:00"/>
        <d v="2020-02-11T00:00:00"/>
        <d v="2020-02-13T00:00:00"/>
        <d v="2020-03-12T00:00:00"/>
        <d v="2020-07-29T00:00:00"/>
        <d v="2020-12-22T00:00:00"/>
        <d v="2021-01-18T00:00:00"/>
        <d v="2021-02-03T00:00:00"/>
        <d v="2021-02-05T00:00:00"/>
        <d v="2021-02-23T00:00:00"/>
        <d v="2021-03-08T00:00:00"/>
        <d v="2021-03-09T00:00:00"/>
        <d v="2021-04-20T00:00:00"/>
        <d v="2021-08-09T00:00:00"/>
        <d v="2021-08-26T00:00:00"/>
        <d v="2021-09-01T00:00:00"/>
        <d v="2021-09-02T00:00:00"/>
        <d v="2021-09-10T00:00:00"/>
        <d v="2021-10-01T00:00:00"/>
        <d v="2021-10-04T00:00:00"/>
        <d v="2021-11-04T00:00:00"/>
        <d v="2021-12-02T00:00:00"/>
        <d v="2021-12-08T00:00:00"/>
        <d v="2021-12-10T00:00:00"/>
        <d v="2021-12-22T00:00:00"/>
        <d v="2021-12-23T00:00:00"/>
        <d v="2021-12-29T00:00:00"/>
        <d v="2022-01-04T00:00:00"/>
        <d v="2022-01-25T00:00:00"/>
        <d v="2022-02-23T00:00:00"/>
        <d v="2022-03-03T00:00:00"/>
        <d v="2022-03-18T00:00:00"/>
        <d v="2022-03-21T00:00:00"/>
        <d v="2022-03-24T00:00:00"/>
        <d v="2022-03-26T00:00:00"/>
        <d v="2022-03-28T00:00:00"/>
        <d v="2022-04-01T00:00:00"/>
        <d v="2022-04-06T00:00:00"/>
        <d v="2022-04-08T00:00:00"/>
        <d v="2022-04-21T00:00:00"/>
        <d v="2022-04-28T00:00:00"/>
        <d v="2022-05-05T00:00:00"/>
        <d v="2022-05-06T00:00:00"/>
        <d v="2022-05-10T00:00:00"/>
        <d v="2022-05-25T00:00:00"/>
        <d v="2022-06-01T00:00:00"/>
        <d v="2022-06-04T00:00:00"/>
        <d v="2022-06-07T00:00:00"/>
        <d v="2022-06-10T00:00:00"/>
        <d v="2022-06-14T00:00:00"/>
        <d v="2022-06-21T00:00:00"/>
        <d v="2022-06-29T00:00:00"/>
        <d v="2022-07-06T00:00:00"/>
        <d v="2022-07-12T00:00:00"/>
        <d v="2022-07-13T00:00:00"/>
        <d v="2022-07-19T00:00:00"/>
        <d v="2022-07-23T00:00:00"/>
        <d v="2022-08-01T00:00:00"/>
        <d v="2022-08-02T00:00:00"/>
        <d v="2022-08-04T00:00:00"/>
        <d v="2022-08-25T00:00:00"/>
        <d v="2022-09-02T00:00:00"/>
        <d v="2022-09-06T00:00:00"/>
        <d v="2022-09-15T00:00:00"/>
        <d v="2022-09-19T00:00:00"/>
        <d v="2022-09-20T00:00:00"/>
        <d v="2022-09-21T00:00:00"/>
        <d v="2022-09-22T00:00:00"/>
        <d v="2022-09-23T00:00:00"/>
        <d v="2022-09-30T00:00:00"/>
        <d v="2022-10-04T00:00:00"/>
        <d v="2022-10-05T00:00:00"/>
        <d v="2022-10-06T00:00:00"/>
        <d v="2022-10-07T00:00:00"/>
        <d v="2022-10-11T00:00:00"/>
        <d v="2022-10-17T00:00:00"/>
        <d v="2022-10-18T00:00:00"/>
        <d v="2022-10-19T00:00:00"/>
        <d v="2022-10-20T00:00:00"/>
        <d v="2022-10-26T00:00:00"/>
        <d v="2022-10-27T00:00:00"/>
        <d v="2022-10-28T00:00:00"/>
        <d v="2022-11-02T00:00:00"/>
        <d v="2022-11-08T00:00:00"/>
        <d v="2022-11-11T00:00:00"/>
        <d v="2022-11-14T00:00:00"/>
        <d v="2022-11-15T00:00:00"/>
        <d v="2022-11-17T00:00:00"/>
        <d v="2022-11-18T00:00:00"/>
        <d v="2022-11-21T00:00:00"/>
        <d v="2022-11-22T00:00:00"/>
        <d v="2022-11-24T00:00:00"/>
        <d v="2022-11-25T00:00:00"/>
        <d v="2022-11-28T00:00:00"/>
        <d v="2022-12-01T00:00:00"/>
        <d v="2022-12-02T00:00:00"/>
        <d v="2022-12-03T00:00:00"/>
        <d v="2022-12-06T00:00:00"/>
        <d v="2022-12-07T00:00:00"/>
        <d v="2022-12-08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4T00:00:00"/>
        <d v="2022-12-28T00:00:00"/>
        <d v="2022-12-30T00:00:00"/>
        <d v="2022-12-31T00:00:00"/>
        <d v="2023-01-02T00:00:00"/>
        <d v="2023-01-03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4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28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1T00:00:00"/>
        <d v="2023-02-13T00:00:00"/>
        <d v="2023-02-14T00:00:00"/>
        <d v="2023-02-15T00:00:00"/>
        <d v="2023-02-16T00:00:00"/>
        <d v="2023-02-17T00:00:00"/>
        <d v="2023-02-18T00:00:00"/>
        <d v="2023-02-20T00:00:00"/>
        <d v="2023-02-21T00:00:00"/>
        <d v="2023-02-22T00:00:00"/>
        <d v="2023-02-23T00:00:00"/>
        <d v="2023-02-24T00:00:00"/>
        <d v="2023-02-25T00:00:00"/>
        <d v="2023-02-27T00:00:00"/>
        <d v="2023-02-28T00:00:00"/>
        <d v="2023-03-01T00:00:00"/>
        <d v="2023-03-02T00:00:00"/>
        <d v="2023-03-03T00:00:00"/>
        <d v="2023-03-04T00:00:00"/>
        <d v="2023-03-05T00:00:00"/>
        <d v="2023-03-06T00:00:00"/>
        <d v="2023-03-07T00:00:00"/>
        <d v="2023-03-08T00:00:00"/>
        <d v="2023-03-09T00:00:00"/>
        <d v="2023-03-10T00:00:00"/>
        <d v="2023-03-11T00:00:00"/>
        <d v="2023-03-13T00:00:00"/>
        <d v="2023-03-14T00:00:00"/>
        <d v="2023-03-15T00:00:00"/>
        <d v="2023-03-16T00:00:00"/>
        <d v="2023-03-17T00:00:00"/>
        <d v="2023-03-18T00:00:00"/>
        <d v="2023-03-20T00:00:00"/>
        <d v="2023-03-21T00:00:00"/>
        <d v="2023-03-22T00:00:00"/>
        <d v="2023-03-23T00:00:00"/>
        <d v="2023-03-24T00:00:00"/>
        <d v="2023-03-25T00:00:00"/>
        <d v="2023-03-27T00:00:00"/>
        <d v="2023-03-28T00:00:00"/>
        <d v="2023-03-29T00:00:00"/>
        <d v="2023-03-30T00:00:00"/>
        <d v="2023-03-31T00:00:00"/>
        <d v="2023-04-01T00:00:00"/>
        <d v="2023-04-02T00:00:00"/>
        <d v="2023-04-03T00:00:00"/>
        <d v="2023-04-04T00:00:00"/>
        <d v="2023-04-05T00:00:00"/>
        <d v="2023-04-06T00:00:00"/>
        <d v="2023-04-07T00:00:00"/>
        <d v="2023-04-10T00:00:00"/>
        <d v="2023-04-11T00:00:00"/>
        <d v="2023-04-12T00:00:00"/>
        <d v="2023-04-13T00:00:00"/>
        <d v="2023-04-14T00:00:00"/>
        <d v="2023-04-15T00:00:00"/>
        <d v="2023-04-17T00:00:00"/>
        <d v="2023-04-18T00:00:00"/>
        <d v="2023-04-19T00:00:00"/>
        <d v="2023-04-20T00:00:00"/>
        <d v="2023-04-21T00:00:00"/>
        <d v="2023-04-22T00:00:00"/>
        <d v="2023-04-24T00:00:00"/>
        <d v="2023-04-25T00:00:00"/>
        <d v="2023-04-26T00:00:00"/>
        <d v="2023-04-27T00:00:00"/>
        <d v="2023-04-28T00:00:00"/>
        <d v="2023-04-29T00:00:00"/>
        <d v="2023-04-30T00:00:00"/>
        <d v="2023-05-01T00:00:00"/>
        <d v="2023-05-02T00:00:00"/>
        <d v="2023-05-03T00:00:00"/>
        <d v="2023-05-04T00:00:00"/>
        <d v="2023-05-05T00:00:00"/>
        <d v="2023-05-06T00:00:00"/>
        <d v="2023-05-07T00:00:00"/>
        <d v="2023-05-08T00:00:00"/>
        <d v="2023-05-09T00:00:00"/>
        <d v="2023-05-10T00:00:00"/>
        <d v="2023-05-11T00:00:00"/>
        <d v="2023-05-12T00:00:00"/>
        <d v="2023-05-14T00:00:00"/>
        <d v="2023-05-15T00:00:00"/>
        <d v="2023-05-16T00:00:00"/>
        <d v="2023-05-17T00:00:00"/>
        <d v="2023-05-18T00:00:00"/>
        <d v="2023-05-19T00:00:00"/>
        <d v="2023-05-20T00:00:00"/>
        <d v="2023-05-22T00:00:00"/>
        <d v="2023-05-23T00:00:00"/>
        <d v="2023-05-24T00:00:00"/>
        <d v="2023-05-25T00:00:00"/>
        <d v="2023-05-26T00:00:00"/>
        <d v="2023-05-27T00:00:00"/>
        <d v="2023-05-28T00:00:00"/>
        <d v="2023-05-29T00:00:00"/>
        <d v="2023-05-30T00:00:00"/>
        <d v="2023-05-31T00:00:00"/>
        <m/>
      </sharedItems>
      <fieldGroup par="14" base="10">
        <rangePr groupBy="months" startDate="2019-01-25T00:00:00" endDate="2023-06-01T00:00:00"/>
        <groupItems count="14">
          <s v="(en blanc)"/>
          <s v="gen"/>
          <s v="febr"/>
          <s v="març"/>
          <s v="abr"/>
          <s v="maig"/>
          <s v="juny"/>
          <s v="jul"/>
          <s v="ag"/>
          <s v="set"/>
          <s v="oct"/>
          <s v="nov"/>
          <s v="des"/>
          <s v="&gt;1/6/2023"/>
        </groupItems>
      </fieldGroup>
    </cacheField>
    <cacheField name="Estat UB de la factura" numFmtId="0">
      <sharedItems containsBlank="1" count="4">
        <s v="G"/>
        <s v="0"/>
        <s v="C"/>
        <m/>
      </sharedItems>
    </cacheField>
    <cacheField name="Activitat de la factura" numFmtId="0">
      <sharedItems containsBlank="1"/>
    </cacheField>
    <cacheField name="Trimestres" numFmtId="0" databaseField="0">
      <fieldGroup base="10">
        <rangePr groupBy="quarters" startDate="2019-01-25T00:00:00" endDate="2023-06-01T00:00:00"/>
        <groupItems count="6">
          <s v="&lt;25/1/2019"/>
          <s v="Trim1"/>
          <s v="Trim2"/>
          <s v="Trim3"/>
          <s v="Trim4"/>
          <s v="&gt;1/6/2023"/>
        </groupItems>
      </fieldGroup>
    </cacheField>
    <cacheField name="Anys" numFmtId="0" databaseField="0">
      <fieldGroup base="10">
        <rangePr groupBy="years" startDate="2019-01-25T00:00:00" endDate="2023-06-01T00:00:00"/>
        <groupItems count="7">
          <s v="&lt;25/1/2019"/>
          <s v="2019"/>
          <s v="2020"/>
          <s v="2021"/>
          <s v="2022"/>
          <s v="2023"/>
          <s v="&gt;1/6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35">
  <r>
    <s v="2018"/>
    <s v="102350"/>
    <s v="KONICA MINOLTA MINOLTA SPAIN S"/>
    <s v="A81069197"/>
    <s v="2500282793"/>
    <d v="2018-06-18T00:00:00"/>
    <x v="0"/>
    <m/>
    <s v="2586MA01128000"/>
    <s v="INSTITUT MATEMÀTICA"/>
    <x v="0"/>
    <x v="0"/>
    <s v="F"/>
  </r>
  <r>
    <s v="2019"/>
    <s v="100881"/>
    <s v="OFFICE DEPOT SL OFFICE DEPOT"/>
    <s v="B80441306"/>
    <s v="19079738"/>
    <d v="2019-12-16T00:00:00"/>
    <x v="1"/>
    <s v="4200228459"/>
    <n v="37080000322003"/>
    <s v="GERÈNCIA.PROJ. CORP."/>
    <x v="1"/>
    <x v="1"/>
    <s v="F"/>
  </r>
  <r>
    <s v="2019"/>
    <s v="105362"/>
    <s v="ACCIONA FACILITY SERVICES S.A."/>
    <s v="A08175994"/>
    <s v="9088481"/>
    <d v="2019-04-01T00:00:00"/>
    <x v="2"/>
    <m/>
    <s v="2586MA01128000"/>
    <s v="INSTITUT MATEMÀTICA"/>
    <x v="2"/>
    <x v="0"/>
    <s v="F"/>
  </r>
  <r>
    <s v="2020"/>
    <s v="100881"/>
    <s v="OFFICE DEPOT SL OFFICE DEPOT"/>
    <s v="B80441306"/>
    <s v="30336404"/>
    <d v="2020-01-27T00:00:00"/>
    <x v="3"/>
    <s v="4200228459"/>
    <n v="37080000322003"/>
    <s v="GERÈNCIA.PROJ. CORP."/>
    <x v="3"/>
    <x v="0"/>
    <s v="F"/>
  </r>
  <r>
    <s v="2019"/>
    <s v="505245"/>
    <s v="ALIBRI LLIBRERIA SL ALIBRI LLIBRERI"/>
    <s v="B61688578"/>
    <s v="940537-98"/>
    <d v="2019-12-20T00:00:00"/>
    <x v="4"/>
    <s v="4200225062"/>
    <s v="2586MA01128000"/>
    <s v="INSTITUT MATEMÀTICA"/>
    <x v="4"/>
    <x v="0"/>
    <s v="F"/>
  </r>
  <r>
    <s v="2020"/>
    <s v="100881"/>
    <s v="OFFICE DEPOT SL OFFICE DEPOT"/>
    <s v="B80441306"/>
    <s v="30336854"/>
    <d v="2020-02-13T00:00:00"/>
    <x v="5"/>
    <s v="4200228459"/>
    <n v="37080000322003"/>
    <s v="GERÈNCIA.PROJ. CORP."/>
    <x v="5"/>
    <x v="0"/>
    <s v="F"/>
  </r>
  <r>
    <s v="2020"/>
    <s v="100881"/>
    <s v="OFFICE DEPOT SL OFFICE DEPOT"/>
    <s v="B80441306"/>
    <s v="20010922"/>
    <d v="2020-02-17T00:00:00"/>
    <x v="6"/>
    <s v="4200228459"/>
    <n v="37080000322003"/>
    <s v="GERÈNCIA.PROJ. CORP."/>
    <x v="6"/>
    <x v="0"/>
    <s v="F"/>
  </r>
  <r>
    <s v="2020"/>
    <s v="112672"/>
    <s v="TELEMATIC CHANNELS SL"/>
    <s v="B92927417"/>
    <s v="260"/>
    <d v="2020-07-28T00:00:00"/>
    <x v="7"/>
    <m/>
    <n v="37080000322003"/>
    <s v="GERÈNCIA.PROJ. CORP."/>
    <x v="7"/>
    <x v="1"/>
    <s v="F"/>
  </r>
  <r>
    <s v="2020"/>
    <s v="112672"/>
    <s v="TELEMATIC CHANNELS SL"/>
    <s v="B92927417"/>
    <s v="620"/>
    <d v="2020-07-28T00:00:00"/>
    <x v="7"/>
    <m/>
    <n v="37080000322003"/>
    <s v="GERÈNCIA.PROJ. CORP."/>
    <x v="8"/>
    <x v="1"/>
    <s v="F"/>
  </r>
  <r>
    <s v="2021"/>
    <s v="102614"/>
    <s v="ACEFE SAU ACEFE SAU"/>
    <s v="A58135831"/>
    <s v="FA10153"/>
    <d v="2021-01-15T00:00:00"/>
    <x v="8"/>
    <s v="4200242771"/>
    <s v="2565BI01975003"/>
    <s v="FISIOLOGIA VEGETAL"/>
    <x v="9"/>
    <x v="0"/>
    <s v="F"/>
  </r>
  <r>
    <s v="2021"/>
    <s v="102543"/>
    <s v="LYRECO ESPAÑA SA"/>
    <s v="A79206223"/>
    <s v="7000223490"/>
    <d v="2021-01-27T00:00:00"/>
    <x v="9"/>
    <s v="4200251933"/>
    <s v="2535DR01992000"/>
    <s v="DEP.C.POL.DRET CONST"/>
    <x v="10"/>
    <x v="0"/>
    <s v="A"/>
  </r>
  <r>
    <s v="2021"/>
    <s v="109279"/>
    <s v="AURA ENERGIA, SL"/>
    <s v="B65552432"/>
    <s v="210012708"/>
    <d v="2021-01-31T00:00:00"/>
    <x v="10"/>
    <s v="4100010201"/>
    <n v="37480000346001"/>
    <s v="G.C.MANTENIMENT I SU"/>
    <x v="11"/>
    <x v="1"/>
    <s v="F"/>
  </r>
  <r>
    <s v="2021"/>
    <s v="109279"/>
    <s v="AURA ENERGIA, SL"/>
    <s v="B65552432"/>
    <s v="210013316"/>
    <d v="2021-01-31T00:00:00"/>
    <x v="11"/>
    <s v="4100010201"/>
    <n v="37480000346001"/>
    <s v="G.C.MANTENIMENT I SU"/>
    <x v="11"/>
    <x v="1"/>
    <s v="F"/>
  </r>
  <r>
    <s v="2021"/>
    <s v="109279"/>
    <s v="AURA ENERGIA, SL"/>
    <s v="B65552432"/>
    <s v="210013351"/>
    <d v="2021-01-31T00:00:00"/>
    <x v="12"/>
    <s v="4100010201"/>
    <n v="37480000346001"/>
    <s v="G.C.MANTENIMENT I SU"/>
    <x v="11"/>
    <x v="1"/>
    <s v="F"/>
  </r>
  <r>
    <s v="2019"/>
    <s v="111035"/>
    <s v="INVERSIOLES EL AVILA 88 SL"/>
    <s v="B66256322"/>
    <s v="F19-41"/>
    <d v="2019-06-07T00:00:00"/>
    <x v="13"/>
    <m/>
    <s v="2586MA01128000"/>
    <s v="INSTITUT MATEMÀTICA"/>
    <x v="12"/>
    <x v="0"/>
    <s v="F"/>
  </r>
  <r>
    <s v="2020"/>
    <s v="111035"/>
    <s v="INVERSIOLES EL AVILA 88 SL"/>
    <s v="B66256322"/>
    <s v="F20-04"/>
    <d v="2020-01-16T00:00:00"/>
    <x v="14"/>
    <s v="4200256825"/>
    <s v="2586MA01128000"/>
    <s v="INSTITUT MATEMÀTICA"/>
    <x v="13"/>
    <x v="1"/>
    <s v="F"/>
  </r>
  <r>
    <s v="2020"/>
    <s v="111035"/>
    <s v="INVERSIOLES EL AVILA 88 SL"/>
    <s v="B66256322"/>
    <s v="F21-30"/>
    <d v="2020-03-02T00:00:00"/>
    <x v="14"/>
    <s v="4200256825"/>
    <s v="2586MA01128000"/>
    <s v="INSTITUT MATEMÀTICA"/>
    <x v="14"/>
    <x v="1"/>
    <s v="F"/>
  </r>
  <r>
    <s v="2020"/>
    <s v="102958"/>
    <s v="CULLIGAN ESPAÑA SA"/>
    <s v="A58012543"/>
    <s v="1160923"/>
    <d v="2020-04-30T00:00:00"/>
    <x v="15"/>
    <m/>
    <n v="37080000322000"/>
    <s v="GERÈNCIA"/>
    <x v="15"/>
    <x v="1"/>
    <s v="F"/>
  </r>
  <r>
    <s v="2021"/>
    <s v="109279"/>
    <s v="AURA ENERGIA, SL"/>
    <s v="B65552432"/>
    <s v="210068583Z"/>
    <d v="2021-05-31T00:00:00"/>
    <x v="16"/>
    <s v="4100010201"/>
    <n v="37480000346001"/>
    <s v="G.C.MANTENIMENT I SU"/>
    <x v="16"/>
    <x v="1"/>
    <s v="F"/>
  </r>
  <r>
    <s v="2021"/>
    <s v="109279"/>
    <s v="AURA ENERGIA, SL"/>
    <s v="B65552432"/>
    <s v="210098906Z"/>
    <d v="2021-07-31T00:00:00"/>
    <x v="17"/>
    <s v="4100010201"/>
    <n v="37480000346001"/>
    <s v="G.C.MANTENIMENT I SU"/>
    <x v="16"/>
    <x v="1"/>
    <s v="F"/>
  </r>
  <r>
    <s v="2021"/>
    <s v="112116"/>
    <s v="SKYNET WORLDWIDE SL"/>
    <s v="B65312886"/>
    <s v="FV21-123236"/>
    <d v="2021-07-31T00:00:00"/>
    <x v="18"/>
    <m/>
    <s v="100B0001201000"/>
    <s v="C.EST.INTERNACIONALS"/>
    <x v="17"/>
    <x v="1"/>
    <s v="F"/>
  </r>
  <r>
    <s v="2021"/>
    <s v="200677"/>
    <s v="CHARLES RIVER LABORATORIES FRANCE"/>
    <m/>
    <s v="54007232"/>
    <d v="2021-08-18T00:00:00"/>
    <x v="19"/>
    <m/>
    <s v="2615CS00279000"/>
    <s v="DEP. CC. FISIOLOGIQU"/>
    <x v="18"/>
    <x v="1"/>
    <s v="A"/>
  </r>
  <r>
    <s v="2021"/>
    <s v="109279"/>
    <s v="AURA ENERGIA, SL"/>
    <s v="B65552432"/>
    <s v="210099118Z"/>
    <d v="2021-07-31T00:00:00"/>
    <x v="20"/>
    <s v="4100010201"/>
    <n v="37480000346001"/>
    <s v="G.C.MANTENIMENT I SU"/>
    <x v="19"/>
    <x v="1"/>
    <s v="F"/>
  </r>
  <r>
    <s v="2020"/>
    <s v="100412"/>
    <s v="ASOC. ESPAÑOLA DE CIENCIA POLITICA"/>
    <s v="G80511777"/>
    <s v="8492"/>
    <d v="2020-12-10T00:00:00"/>
    <x v="21"/>
    <m/>
    <s v="2535DR01992000"/>
    <s v="DEP.C.POL.DRET CONST"/>
    <x v="20"/>
    <x v="1"/>
    <s v="F"/>
  </r>
  <r>
    <s v="2021"/>
    <s v="101312"/>
    <s v="SUDELAB SL"/>
    <s v="B63276778"/>
    <s v="213194"/>
    <d v="2021-09-29T00:00:00"/>
    <x v="22"/>
    <s v="4200268452"/>
    <s v="2565BI01975003"/>
    <s v="FISIOLOGIA VEGETAL"/>
    <x v="21"/>
    <x v="0"/>
    <s v="F"/>
  </r>
  <r>
    <s v="2021"/>
    <s v="101455"/>
    <s v="ACQUAJET BLUE PLANET SLU"/>
    <s v="B62117783"/>
    <s v="021/A 65186"/>
    <d v="2021-09-30T00:00:00"/>
    <x v="23"/>
    <m/>
    <n v="37690001760000"/>
    <s v="ALUMNI UB"/>
    <x v="22"/>
    <x v="0"/>
    <s v="F"/>
  </r>
  <r>
    <s v="2021"/>
    <s v="103178"/>
    <s v="SERVICIOS MICROINFORMATICA, SA SEMI"/>
    <s v="A25027145"/>
    <s v="014134"/>
    <d v="2021-10-31T00:00:00"/>
    <x v="24"/>
    <m/>
    <n v="38300001561000"/>
    <s v="DIR. AREA COMUNICAC"/>
    <x v="23"/>
    <x v="1"/>
    <s v="F"/>
  </r>
  <r>
    <s v="2021"/>
    <s v="109279"/>
    <s v="AURA ENERGIA, SL"/>
    <s v="B65552432"/>
    <s v="212004563Z"/>
    <d v="2021-10-31T00:00:00"/>
    <x v="25"/>
    <s v="4100010201"/>
    <n v="37480000346001"/>
    <s v="G.C.MANTENIMENT I SU"/>
    <x v="24"/>
    <x v="1"/>
    <s v="F"/>
  </r>
  <r>
    <s v="2021"/>
    <s v="106044"/>
    <s v="VIAJES EL CORTE INGLES SA OFICINA B"/>
    <s v="A28229813"/>
    <s v="9110106033C"/>
    <d v="2021-10-26T00:00:00"/>
    <x v="26"/>
    <m/>
    <s v="100A0001124000"/>
    <s v="SINDIC DE GREUGES"/>
    <x v="25"/>
    <x v="0"/>
    <s v="F"/>
  </r>
  <r>
    <s v="2021"/>
    <s v="109279"/>
    <s v="AURA ENERGIA, SL"/>
    <s v="B65552432"/>
    <s v="212005283Z"/>
    <d v="2021-11-30T00:00:00"/>
    <x v="27"/>
    <s v="4100010201"/>
    <n v="37480000346001"/>
    <s v="G.C.MANTENIMENT I SU"/>
    <x v="26"/>
    <x v="1"/>
    <s v="F"/>
  </r>
  <r>
    <s v="2021"/>
    <s v="505569"/>
    <s v="MEDIA MARKT HOSPITALET VIDEO SA BLO"/>
    <s v="A62581756"/>
    <s v="43-60495156"/>
    <d v="2021-11-23T00:00:00"/>
    <x v="28"/>
    <s v="4200277239"/>
    <n v="37080002175000"/>
    <s v="ADMINISTRACIO ELECTR"/>
    <x v="27"/>
    <x v="0"/>
    <s v="F"/>
  </r>
  <r>
    <s v="2021"/>
    <s v="608490"/>
    <s v="SHRAMOV KONSTANTIN"/>
    <m/>
    <s v="$1KONSTAN"/>
    <d v="2021-12-10T00:00:00"/>
    <x v="29"/>
    <m/>
    <s v="2586MA01128000"/>
    <s v="INSTITUT MATEMÀTICA"/>
    <x v="28"/>
    <x v="0"/>
    <s v="F"/>
  </r>
  <r>
    <s v="2021"/>
    <s v="109419"/>
    <s v="EL PERIODICO DE CATALUNYA SL"/>
    <s v="B66485343"/>
    <s v="/2021/30357"/>
    <d v="2021-10-11T00:00:00"/>
    <x v="30"/>
    <s v="4200274968"/>
    <n v="38380001830000"/>
    <s v="ENTORNS WEB"/>
    <x v="29"/>
    <x v="1"/>
    <s v="F"/>
  </r>
  <r>
    <s v="2021"/>
    <s v="102543"/>
    <s v="LYRECO ESPAÑA SA"/>
    <s v="A79206223"/>
    <s v="7700152895"/>
    <d v="2021-12-31T00:00:00"/>
    <x v="31"/>
    <s v="4200280807"/>
    <s v="2634ED01900000"/>
    <s v="F.EDUCACIÓ"/>
    <x v="30"/>
    <x v="0"/>
    <s v="F"/>
  </r>
  <r>
    <s v="2021"/>
    <s v="106044"/>
    <s v="VIAJES EL CORTE INGLES SA OFICINA B"/>
    <s v="A28229813"/>
    <s v="9110106032C"/>
    <d v="2021-10-26T00:00:00"/>
    <x v="26"/>
    <m/>
    <s v="100A0001124000"/>
    <s v="SINDIC DE GREUGES"/>
    <x v="31"/>
    <x v="0"/>
    <s v="F"/>
  </r>
  <r>
    <s v="2021"/>
    <s v="106044"/>
    <s v="VIAJES EL CORTE INGLES SA OFICINA B"/>
    <s v="A28229813"/>
    <s v="9310178046C"/>
    <d v="2021-10-26T00:00:00"/>
    <x v="32"/>
    <m/>
    <s v="100A0001124000"/>
    <s v="SINDIC DE GREUGES"/>
    <x v="31"/>
    <x v="0"/>
    <s v="F"/>
  </r>
  <r>
    <s v="2021"/>
    <s v="106044"/>
    <s v="VIAJES EL CORTE INGLES SA OFICINA B"/>
    <s v="A28229813"/>
    <s v="9310178047C"/>
    <d v="2021-10-26T00:00:00"/>
    <x v="32"/>
    <m/>
    <s v="100A0001124000"/>
    <s v="SINDIC DE GREUGES"/>
    <x v="31"/>
    <x v="0"/>
    <s v="F"/>
  </r>
  <r>
    <s v="2019"/>
    <s v="105866"/>
    <s v="MERCK LIFE SCIENCE SLU totes comand"/>
    <s v="B79184115"/>
    <s v="8250012073"/>
    <d v="2019-11-21T00:00:00"/>
    <x v="33"/>
    <s v="4200220737"/>
    <s v="2575QU00915000"/>
    <s v="DP.ENGINYERIA QUÍMIC"/>
    <x v="32"/>
    <x v="1"/>
    <s v="F"/>
  </r>
  <r>
    <s v="2019"/>
    <s v="105866"/>
    <s v="MERCK LIFE SCIENCE SLU totes comand"/>
    <s v="B79184115"/>
    <s v="8250013935"/>
    <d v="2019-02-25T00:00:00"/>
    <x v="34"/>
    <s v="4100009194"/>
    <s v="2605CS02079000"/>
    <s v="DEPT. BIOMEDICINA"/>
    <x v="32"/>
    <x v="1"/>
    <s v="F"/>
  </r>
  <r>
    <s v="2019"/>
    <s v="105866"/>
    <s v="MERCK LIFE SCIENCE SLU totes comand"/>
    <s v="B79184115"/>
    <s v="8250019601"/>
    <d v="2019-12-10T00:00:00"/>
    <x v="35"/>
    <s v="4100009194"/>
    <s v="2605CS02079000"/>
    <s v="DEPT. BIOMEDICINA"/>
    <x v="32"/>
    <x v="1"/>
    <s v="F"/>
  </r>
  <r>
    <s v="2019"/>
    <s v="105866"/>
    <s v="MERCK LIFE SCIENCE SLU totes comand"/>
    <s v="B79184115"/>
    <s v="8250027962"/>
    <d v="2019-12-24T00:00:00"/>
    <x v="36"/>
    <s v="4200213947"/>
    <s v="2575QU00915000"/>
    <s v="DP.ENGINYERIA QUÍMIC"/>
    <x v="32"/>
    <x v="1"/>
    <s v="F"/>
  </r>
  <r>
    <s v="2022"/>
    <s v="109279"/>
    <s v="AURA ENERGIA, SL"/>
    <s v="B65552432"/>
    <s v="222000548ZZ"/>
    <d v="2022-02-15T00:00:00"/>
    <x v="37"/>
    <s v="4100010201"/>
    <n v="37480000346001"/>
    <s v="G.C.MANTENIMENT I SU"/>
    <x v="33"/>
    <x v="1"/>
    <s v="F"/>
  </r>
  <r>
    <s v="2022"/>
    <s v="109279"/>
    <s v="AURA ENERGIA, SL"/>
    <s v="B65552432"/>
    <s v="222000549ZZ"/>
    <d v="2022-02-15T00:00:00"/>
    <x v="38"/>
    <s v="4100010201"/>
    <n v="37480000346001"/>
    <s v="G.C.MANTENIMENT I SU"/>
    <x v="33"/>
    <x v="1"/>
    <s v="F"/>
  </r>
  <r>
    <s v="2022"/>
    <s v="109279"/>
    <s v="AURA ENERGIA, SL"/>
    <s v="B65552432"/>
    <s v="222000616ZZ"/>
    <d v="2022-02-15T00:00:00"/>
    <x v="39"/>
    <s v="4100010201"/>
    <n v="37480000346001"/>
    <s v="G.C.MANTENIMENT I SU"/>
    <x v="33"/>
    <x v="1"/>
    <s v="F"/>
  </r>
  <r>
    <s v="2022"/>
    <s v="109279"/>
    <s v="AURA ENERGIA, SL"/>
    <s v="B65552432"/>
    <s v="222000617ZZ"/>
    <d v="2022-02-15T00:00:00"/>
    <x v="40"/>
    <s v="4100010201"/>
    <n v="37480000346001"/>
    <s v="G.C.MANTENIMENT I SU"/>
    <x v="33"/>
    <x v="1"/>
    <s v="F"/>
  </r>
  <r>
    <s v="2022"/>
    <s v="109279"/>
    <s v="AURA ENERGIA, SL"/>
    <s v="B65552432"/>
    <s v="222000793ZZ"/>
    <d v="2022-02-15T00:00:00"/>
    <x v="41"/>
    <s v="4100010201"/>
    <n v="37480000346001"/>
    <s v="G.C.MANTENIMENT I SU"/>
    <x v="33"/>
    <x v="1"/>
    <s v="F"/>
  </r>
  <r>
    <s v="2022"/>
    <s v="109279"/>
    <s v="AURA ENERGIA, SL"/>
    <s v="B65552432"/>
    <s v="222000794ZZ"/>
    <d v="2022-02-15T00:00:00"/>
    <x v="42"/>
    <s v="4100010201"/>
    <n v="37480000346001"/>
    <s v="G.C.MANTENIMENT I SU"/>
    <x v="33"/>
    <x v="1"/>
    <s v="F"/>
  </r>
  <r>
    <s v="2022"/>
    <s v="109279"/>
    <s v="AURA ENERGIA, SL"/>
    <s v="B65552432"/>
    <s v="222000795ZZ"/>
    <d v="2022-02-15T00:00:00"/>
    <x v="43"/>
    <s v="4100010201"/>
    <n v="37480000346001"/>
    <s v="G.C.MANTENIMENT I SU"/>
    <x v="33"/>
    <x v="1"/>
    <s v="F"/>
  </r>
  <r>
    <s v="2022"/>
    <s v="102025"/>
    <s v="VWR INTERNATIONAL EUROLAB SL VWR IN"/>
    <s v="B08362089"/>
    <s v="7062107389"/>
    <d v="2022-03-16T00:00:00"/>
    <x v="44"/>
    <s v="4100015848"/>
    <s v="2605CS02079000"/>
    <s v="DEPT. BIOMEDICINA"/>
    <x v="34"/>
    <x v="1"/>
    <s v="F"/>
  </r>
  <r>
    <s v="2021"/>
    <s v="109846"/>
    <s v="ARMAS GABARRO NOTARIOS ASOCIADOS"/>
    <s v="E62847181"/>
    <s v="C02/00269"/>
    <d v="2021-06-03T00:00:00"/>
    <x v="45"/>
    <m/>
    <n v="10020000008000"/>
    <s v="VR RECERCA"/>
    <x v="35"/>
    <x v="1"/>
    <s v="F"/>
  </r>
  <r>
    <s v="2018"/>
    <s v="102135"/>
    <s v="ECOGEN SL"/>
    <s v="B59432609"/>
    <s v="20181844"/>
    <d v="2018-07-13T00:00:00"/>
    <x v="46"/>
    <s v="4100011775"/>
    <s v="2605CS02079000"/>
    <s v="DEPT. BIOMEDICINA"/>
    <x v="36"/>
    <x v="1"/>
    <s v="F"/>
  </r>
  <r>
    <s v="2019"/>
    <s v="103236"/>
    <s v="FESTO AUTOMATION SA"/>
    <s v="A08270084"/>
    <s v="1231075049"/>
    <d v="2019-06-03T00:00:00"/>
    <x v="47"/>
    <m/>
    <s v="2576FI01676000"/>
    <s v="INST.CIÈNCIES COSMOS"/>
    <x v="36"/>
    <x v="1"/>
    <s v="A"/>
  </r>
  <r>
    <s v="2019"/>
    <s v="103236"/>
    <s v="FESTO AUTOMATION SA"/>
    <s v="A08270084"/>
    <s v="1234101190/"/>
    <d v="2019-03-13T00:00:00"/>
    <x v="48"/>
    <s v="4200201753"/>
    <s v="2576FI01676000"/>
    <s v="INST.CIÈNCIES COSMOS"/>
    <x v="36"/>
    <x v="1"/>
    <s v="F"/>
  </r>
  <r>
    <s v="2022"/>
    <s v="102543"/>
    <s v="LYRECO ESPAÑA SA"/>
    <s v="A79206223"/>
    <s v="7000269372"/>
    <d v="2022-03-24T00:00:00"/>
    <x v="49"/>
    <s v="4200278792"/>
    <n v="37480000348000"/>
    <s v="PATRIMONI CONTRACTAC"/>
    <x v="37"/>
    <x v="0"/>
    <s v="A"/>
  </r>
  <r>
    <s v="2022"/>
    <s v="111899"/>
    <s v="ATLANTA AGENCIA DE VIAJES SA"/>
    <s v="A08649477"/>
    <s v="1138638"/>
    <d v="2022-03-28T00:00:00"/>
    <x v="50"/>
    <m/>
    <s v="100A0001124000"/>
    <s v="SINDIC DE GREUGES"/>
    <x v="38"/>
    <x v="0"/>
    <s v="F"/>
  </r>
  <r>
    <s v="2022"/>
    <s v="111899"/>
    <s v="ATLANTA AGENCIA DE VIAJES SA"/>
    <s v="A08649477"/>
    <s v="1138640"/>
    <d v="2022-03-28T00:00:00"/>
    <x v="51"/>
    <m/>
    <s v="100A0001124000"/>
    <s v="SINDIC DE GREUGES"/>
    <x v="38"/>
    <x v="0"/>
    <s v="A"/>
  </r>
  <r>
    <s v="2022"/>
    <s v="109279"/>
    <s v="AURA ENERGIA, SL"/>
    <s v="B65552432"/>
    <s v="220002139"/>
    <d v="2022-03-31T00:00:00"/>
    <x v="52"/>
    <s v="4100010201"/>
    <n v="37480000346001"/>
    <s v="G.C.MANTENIMENT I SU"/>
    <x v="39"/>
    <x v="1"/>
    <s v="F"/>
  </r>
  <r>
    <s v="2022"/>
    <s v="109279"/>
    <s v="AURA ENERGIA, SL"/>
    <s v="B65552432"/>
    <s v="220002140"/>
    <d v="2022-03-31T00:00:00"/>
    <x v="53"/>
    <s v="4100010201"/>
    <n v="37480000346001"/>
    <s v="G.C.MANTENIMENT I SU"/>
    <x v="39"/>
    <x v="1"/>
    <s v="F"/>
  </r>
  <r>
    <s v="2022"/>
    <s v="109279"/>
    <s v="AURA ENERGIA, SL"/>
    <s v="B65552432"/>
    <s v="220002141"/>
    <d v="2022-03-31T00:00:00"/>
    <x v="54"/>
    <s v="4100010201"/>
    <n v="37480000346001"/>
    <s v="G.C.MANTENIMENT I SU"/>
    <x v="39"/>
    <x v="1"/>
    <s v="F"/>
  </r>
  <r>
    <s v="2022"/>
    <s v="109279"/>
    <s v="AURA ENERGIA, SL"/>
    <s v="B65552432"/>
    <s v="220002142"/>
    <d v="2022-03-31T00:00:00"/>
    <x v="55"/>
    <s v="4100010201"/>
    <n v="37480000346001"/>
    <s v="G.C.MANTENIMENT I SU"/>
    <x v="39"/>
    <x v="1"/>
    <s v="F"/>
  </r>
  <r>
    <s v="2022"/>
    <s v="102203"/>
    <s v="INGENIERIA ANALITICA SL INGEN. ANAL"/>
    <s v="B25331547"/>
    <s v="6473"/>
    <d v="2022-03-31T00:00:00"/>
    <x v="56"/>
    <s v="4200280483"/>
    <s v="2565BI01975002"/>
    <s v="BOTANICA I MICOLOGIA"/>
    <x v="40"/>
    <x v="1"/>
    <s v="F"/>
  </r>
  <r>
    <s v="2021"/>
    <s v="109279"/>
    <s v="AURA ENERGIA, SL"/>
    <s v="B65552432"/>
    <s v="12003664ZZZ"/>
    <d v="2021-09-30T00:00:00"/>
    <x v="57"/>
    <s v="4100010201"/>
    <n v="37480000346001"/>
    <s v="G.C.MANTENIMENT I SU"/>
    <x v="41"/>
    <x v="1"/>
    <s v="F"/>
  </r>
  <r>
    <s v="2020"/>
    <s v="903553"/>
    <s v="TALLADA MOLINER MARÇAL SERRALLERIA"/>
    <s v="38112695Q"/>
    <s v="18/2022"/>
    <d v="2020-04-22T00:00:00"/>
    <x v="58"/>
    <m/>
    <n v="37790000406000"/>
    <s v="PUBLICACIONS I EDICI"/>
    <x v="42"/>
    <x v="1"/>
    <s v="F"/>
  </r>
  <r>
    <s v="2022"/>
    <s v="102162"/>
    <s v="ENDESA ENERGIA SAU FACT COB PAMTS S"/>
    <s v="A81948077"/>
    <s v="0001476-DUP"/>
    <d v="2022-04-01T00:00:00"/>
    <x v="59"/>
    <s v="4100009088"/>
    <n v="37480000346001"/>
    <s v="G.C.MANTENIMENT I SU"/>
    <x v="43"/>
    <x v="1"/>
    <s v="F"/>
  </r>
  <r>
    <s v="2022"/>
    <s v="101166"/>
    <s v="NIEMON IMPRESSIONS SL"/>
    <s v="B62870217"/>
    <s v="H5457"/>
    <d v="2022-04-27T00:00:00"/>
    <x v="60"/>
    <m/>
    <s v="2516GH01699000"/>
    <s v="INST REC CULT MEDIEV"/>
    <x v="43"/>
    <x v="1"/>
    <s v="F"/>
  </r>
  <r>
    <s v="2022"/>
    <s v="103178"/>
    <s v="SERVICIOS MICROINFORMATICA, SA SEMI"/>
    <s v="A25027145"/>
    <s v="00005475"/>
    <d v="2022-04-30T00:00:00"/>
    <x v="61"/>
    <m/>
    <s v="2536DR00130000"/>
    <s v="CR OBSERV.BIOÈTICA D"/>
    <x v="44"/>
    <x v="1"/>
    <s v="F"/>
  </r>
  <r>
    <s v="2015"/>
    <s v="106011"/>
    <s v="DELTALAB SL"/>
    <s v="B63905996"/>
    <s v="FV00034249"/>
    <d v="2015-01-30T00:00:00"/>
    <x v="62"/>
    <s v="4100004937"/>
    <s v="2605ME00261000"/>
    <s v="DP.BIO.CEL IMM NEURO"/>
    <x v="45"/>
    <x v="1"/>
    <s v="F"/>
  </r>
  <r>
    <s v="2015"/>
    <s v="106011"/>
    <s v="DELTALAB SL"/>
    <s v="B63905996"/>
    <s v="FV00035128"/>
    <d v="2015-02-17T00:00:00"/>
    <x v="63"/>
    <s v="4100004937"/>
    <s v="2605ME00261000"/>
    <s v="DP.BIO.CEL IMM NEURO"/>
    <x v="45"/>
    <x v="1"/>
    <s v="F"/>
  </r>
  <r>
    <s v="2022"/>
    <s v="109279"/>
    <s v="AURA ENERGIA, SL"/>
    <s v="B65552432"/>
    <s v="220002461"/>
    <d v="2022-04-30T00:00:00"/>
    <x v="64"/>
    <s v="4100010201"/>
    <n v="37480000346001"/>
    <s v="G.C.MANTENIMENT I SU"/>
    <x v="45"/>
    <x v="1"/>
    <s v="F"/>
  </r>
  <r>
    <s v="2022"/>
    <s v="111244"/>
    <s v="BIO TECHNE RD SYSTEMS SLU"/>
    <s v="B67069302"/>
    <s v="OP/I017680"/>
    <d v="2022-01-01T00:00:00"/>
    <x v="65"/>
    <s v="4200240247"/>
    <s v="2605CS02079000"/>
    <s v="DEPT. BIOMEDICINA"/>
    <x v="46"/>
    <x v="1"/>
    <s v="F"/>
  </r>
  <r>
    <s v="2022"/>
    <s v="113318"/>
    <s v="CALIBRACIONES Y SUMIN PARA LABORAT"/>
    <s v="B01786151"/>
    <s v="2021071"/>
    <d v="2022-05-24T00:00:00"/>
    <x v="66"/>
    <s v="4200270692"/>
    <s v="2615CS00877000"/>
    <s v="DP.CIÈNC. CLÍNIQUES"/>
    <x v="47"/>
    <x v="0"/>
    <s v="F"/>
  </r>
  <r>
    <s v="2022"/>
    <s v="101202"/>
    <s v="CONCESIONES DE RESTAURANTES Y BARES"/>
    <s v="B60685666"/>
    <s v="4006793"/>
    <d v="2022-05-30T00:00:00"/>
    <x v="67"/>
    <m/>
    <n v="38380001438000"/>
    <s v="COMUNICACIÓ"/>
    <x v="48"/>
    <x v="1"/>
    <s v="F"/>
  </r>
  <r>
    <s v="2022"/>
    <s v="800084"/>
    <s v="INST INVEST BIOMEDIQUES A PI SUNYER"/>
    <s v="Q5856414G"/>
    <s v="4221200300"/>
    <d v="2022-06-01T00:00:00"/>
    <x v="68"/>
    <m/>
    <s v="2605CS02079000"/>
    <s v="DEPT. BIOMEDICINA"/>
    <x v="48"/>
    <x v="1"/>
    <s v="F"/>
  </r>
  <r>
    <s v="2022"/>
    <s v="113318"/>
    <s v="CALIBRACIONES Y SUMIN PARA LABORAT"/>
    <s v="B01786151"/>
    <s v="2021070"/>
    <d v="2022-05-24T00:00:00"/>
    <x v="66"/>
    <s v="4200270692"/>
    <s v="2615CS00877000"/>
    <s v="DP.CIÈNC. CLÍNIQUES"/>
    <x v="48"/>
    <x v="0"/>
    <s v="F"/>
  </r>
  <r>
    <s v="2022"/>
    <s v="102971"/>
    <s v="ATELIER LIBROS SA"/>
    <s v="A08902173"/>
    <s v="1461"/>
    <d v="2022-06-02T00:00:00"/>
    <x v="69"/>
    <s v="4200286975"/>
    <s v="2535DR01991000"/>
    <s v="DEP. DRET ADTIU, PRO"/>
    <x v="49"/>
    <x v="0"/>
    <s v="F"/>
  </r>
  <r>
    <s v="2022"/>
    <s v="103178"/>
    <s v="SERVICIOS MICROINFORMATICA, SA SEMI"/>
    <s v="A25027145"/>
    <s v="00006334"/>
    <d v="2022-05-31T00:00:00"/>
    <x v="70"/>
    <m/>
    <s v="2536DR00130000"/>
    <s v="CR OBSERV.BIOÈTICA D"/>
    <x v="50"/>
    <x v="1"/>
    <s v="F"/>
  </r>
  <r>
    <s v="2022"/>
    <s v="109279"/>
    <s v="AURA ENERGIA, SL"/>
    <s v="B65552432"/>
    <s v="222001003Z"/>
    <d v="2022-05-31T00:00:00"/>
    <x v="71"/>
    <s v="4100010201"/>
    <n v="37480000346001"/>
    <s v="G.C.MANTENIMENT I SU"/>
    <x v="50"/>
    <x v="1"/>
    <s v="F"/>
  </r>
  <r>
    <s v="2022"/>
    <s v="109279"/>
    <s v="AURA ENERGIA, SL"/>
    <s v="B65552432"/>
    <s v="222001004Z"/>
    <d v="2022-05-31T00:00:00"/>
    <x v="72"/>
    <s v="4100010201"/>
    <n v="37480000346001"/>
    <s v="G.C.MANTENIMENT I SU"/>
    <x v="50"/>
    <x v="1"/>
    <s v="F"/>
  </r>
  <r>
    <s v="2022"/>
    <s v="109279"/>
    <s v="AURA ENERGIA, SL"/>
    <s v="B65552432"/>
    <s v="222001005Z"/>
    <d v="2022-05-31T00:00:00"/>
    <x v="73"/>
    <s v="4100010201"/>
    <n v="37480000346001"/>
    <s v="G.C.MANTENIMENT I SU"/>
    <x v="50"/>
    <x v="1"/>
    <s v="F"/>
  </r>
  <r>
    <s v="2022"/>
    <s v="109279"/>
    <s v="AURA ENERGIA, SL"/>
    <s v="B65552432"/>
    <s v="222001006Z"/>
    <d v="2022-05-31T00:00:00"/>
    <x v="74"/>
    <s v="4100010201"/>
    <n v="37480000346001"/>
    <s v="G.C.MANTENIMENT I SU"/>
    <x v="50"/>
    <x v="1"/>
    <s v="F"/>
  </r>
  <r>
    <s v="2022"/>
    <s v="109279"/>
    <s v="AURA ENERGIA, SL"/>
    <s v="B65552432"/>
    <s v="222001007Z"/>
    <d v="2022-05-31T00:00:00"/>
    <x v="75"/>
    <s v="4100010201"/>
    <n v="37480000346001"/>
    <s v="G.C.MANTENIMENT I SU"/>
    <x v="50"/>
    <x v="1"/>
    <s v="F"/>
  </r>
  <r>
    <s v="2022"/>
    <s v="109279"/>
    <s v="AURA ENERGIA, SL"/>
    <s v="B65552432"/>
    <s v="222001008Z"/>
    <d v="2022-05-31T00:00:00"/>
    <x v="76"/>
    <s v="4100010201"/>
    <n v="37480000346001"/>
    <s v="G.C.MANTENIMENT I SU"/>
    <x v="50"/>
    <x v="1"/>
    <s v="F"/>
  </r>
  <r>
    <s v="2022"/>
    <s v="109279"/>
    <s v="AURA ENERGIA, SL"/>
    <s v="B65552432"/>
    <s v="222001013Z"/>
    <d v="2022-05-31T00:00:00"/>
    <x v="77"/>
    <s v="4100010201"/>
    <n v="37480000346001"/>
    <s v="G.C.MANTENIMENT I SU"/>
    <x v="50"/>
    <x v="1"/>
    <s v="F"/>
  </r>
  <r>
    <s v="2022"/>
    <s v="109279"/>
    <s v="AURA ENERGIA, SL"/>
    <s v="B65552432"/>
    <s v="222001014Z"/>
    <d v="2022-05-31T00:00:00"/>
    <x v="78"/>
    <s v="4100010201"/>
    <n v="37480000346001"/>
    <s v="G.C.MANTENIMENT I SU"/>
    <x v="50"/>
    <x v="1"/>
    <s v="F"/>
  </r>
  <r>
    <s v="2022"/>
    <s v="109279"/>
    <s v="AURA ENERGIA, SL"/>
    <s v="B65552432"/>
    <s v="222001020Z"/>
    <d v="2022-05-31T00:00:00"/>
    <x v="41"/>
    <s v="4100010201"/>
    <n v="37480000346001"/>
    <s v="G.C.MANTENIMENT I SU"/>
    <x v="50"/>
    <x v="1"/>
    <s v="F"/>
  </r>
  <r>
    <s v="2022"/>
    <s v="109279"/>
    <s v="AURA ENERGIA, SL"/>
    <s v="B65552432"/>
    <s v="222001023Z"/>
    <d v="2022-05-31T00:00:00"/>
    <x v="79"/>
    <s v="4100010201"/>
    <n v="37480000346001"/>
    <s v="G.C.MANTENIMENT I SU"/>
    <x v="50"/>
    <x v="1"/>
    <s v="F"/>
  </r>
  <r>
    <s v="2022"/>
    <s v="109279"/>
    <s v="AURA ENERGIA, SL"/>
    <s v="B65552432"/>
    <s v="222001024Z"/>
    <d v="2022-05-31T00:00:00"/>
    <x v="80"/>
    <s v="4100010201"/>
    <n v="37480000346001"/>
    <s v="G.C.MANTENIMENT I SU"/>
    <x v="50"/>
    <x v="1"/>
    <s v="F"/>
  </r>
  <r>
    <s v="2022"/>
    <s v="109279"/>
    <s v="AURA ENERGIA, SL"/>
    <s v="B65552432"/>
    <s v="222001025Z"/>
    <d v="2022-05-31T00:00:00"/>
    <x v="81"/>
    <s v="4100010201"/>
    <n v="37480000346001"/>
    <s v="G.C.MANTENIMENT I SU"/>
    <x v="50"/>
    <x v="1"/>
    <s v="F"/>
  </r>
  <r>
    <s v="2022"/>
    <s v="104929"/>
    <s v="MEDIAACTIVE SERVICIOS INFORMATICOS"/>
    <s v="B61995270"/>
    <s v="22399"/>
    <d v="2022-05-18T00:00:00"/>
    <x v="82"/>
    <m/>
    <s v="2605CS02079000"/>
    <s v="DEPT. BIOMEDICINA"/>
    <x v="51"/>
    <x v="1"/>
    <s v="F"/>
  </r>
  <r>
    <s v="2022"/>
    <s v="102971"/>
    <s v="ATELIER LIBROS SA"/>
    <s v="A08902173"/>
    <s v="1537"/>
    <d v="2022-06-14T00:00:00"/>
    <x v="83"/>
    <s v="4200286975"/>
    <s v="2535DR01991000"/>
    <s v="DEP. DRET ADTIU, PRO"/>
    <x v="52"/>
    <x v="0"/>
    <s v="F"/>
  </r>
  <r>
    <s v="2022"/>
    <s v="111244"/>
    <s v="BIO TECHNE RD SYSTEMS SLU"/>
    <s v="B67069302"/>
    <s v="OP/I020665"/>
    <d v="2022-05-26T00:00:00"/>
    <x v="84"/>
    <m/>
    <s v="2605CS02079000"/>
    <s v="DEPT. BIOMEDICINA"/>
    <x v="53"/>
    <x v="0"/>
    <s v="F"/>
  </r>
  <r>
    <s v="2022"/>
    <s v="111035"/>
    <s v="INVERSIOLES EL AVILA 88 SL"/>
    <s v="B66256322"/>
    <s v="F22-41"/>
    <d v="2022-06-17T00:00:00"/>
    <x v="85"/>
    <s v="4200294980"/>
    <s v="2586MA01128000"/>
    <s v="INSTITUT MATEMÀTICA"/>
    <x v="54"/>
    <x v="1"/>
    <s v="F"/>
  </r>
  <r>
    <s v="2022"/>
    <s v="103178"/>
    <s v="SERVICIOS MICROINFORMATICA, SA SEMI"/>
    <s v="A25027145"/>
    <s v="00007911"/>
    <d v="2022-06-30T00:00:00"/>
    <x v="86"/>
    <m/>
    <s v="2536DR00130000"/>
    <s v="CR OBSERV.BIOÈTICA D"/>
    <x v="55"/>
    <x v="1"/>
    <s v="F"/>
  </r>
  <r>
    <s v="2022"/>
    <s v="111899"/>
    <s v="ATLANTA AGENCIA DE VIAJES SA"/>
    <s v="A08649477"/>
    <s v="1151584"/>
    <d v="2022-07-12T00:00:00"/>
    <x v="87"/>
    <m/>
    <n v="25230000102000"/>
    <s v="OR.ADM.FILOLOGIA"/>
    <x v="56"/>
    <x v="1"/>
    <s v="F"/>
  </r>
  <r>
    <s v="2022"/>
    <s v="102025"/>
    <s v="VWR INTERNATIONAL EUROLAB SL VWR IN"/>
    <s v="B08362089"/>
    <s v="7062162787"/>
    <d v="2022-07-12T00:00:00"/>
    <x v="88"/>
    <s v="4200294477"/>
    <s v="2565BI01974000"/>
    <s v="DEP.BIO.CEL. FIS. IM"/>
    <x v="57"/>
    <x v="1"/>
    <s v="F"/>
  </r>
  <r>
    <s v="2021"/>
    <s v="902699"/>
    <s v=" PARELLADA VILADOMS JOSE MARIA JM G"/>
    <s v="37285106J"/>
    <s v="210247"/>
    <d v="2021-06-23T00:00:00"/>
    <x v="89"/>
    <m/>
    <s v="100A0000002000"/>
    <s v="CONSELL SOCIAL"/>
    <x v="58"/>
    <x v="0"/>
    <s v="F"/>
  </r>
  <r>
    <s v="2022"/>
    <s v="106044"/>
    <s v="VIAJES EL CORTE INGLES SA OFICINA B"/>
    <s v="A28229813"/>
    <s v="9120125608C"/>
    <d v="2022-07-22T00:00:00"/>
    <x v="90"/>
    <m/>
    <n v="25130000080000"/>
    <s v="OR.ADM.FI/GEOGRAF/Hª"/>
    <x v="59"/>
    <x v="0"/>
    <s v="F"/>
  </r>
  <r>
    <s v="2022"/>
    <s v="800084"/>
    <s v="INST INVEST BIOMEDIQUES A PI SUNYER"/>
    <s v="Q5856414G"/>
    <s v="4221200384"/>
    <d v="2022-08-01T00:00:00"/>
    <x v="91"/>
    <m/>
    <s v="2604CS02094000"/>
    <s v="UFIR MEDICINA CLINIC"/>
    <x v="60"/>
    <x v="1"/>
    <s v="F"/>
  </r>
  <r>
    <s v="2022"/>
    <s v="800084"/>
    <s v="INST INVEST BIOMEDIQUES A PI SUNYER"/>
    <s v="Q5856414G"/>
    <s v="4221200421"/>
    <d v="2022-08-02T00:00:00"/>
    <x v="92"/>
    <m/>
    <s v="2605CS02079000"/>
    <s v="DEPT. BIOMEDICINA"/>
    <x v="61"/>
    <x v="1"/>
    <s v="F"/>
  </r>
  <r>
    <s v="2022"/>
    <s v="103178"/>
    <s v="SERVICIOS MICROINFORMATICA, SA SEMI"/>
    <s v="A25027145"/>
    <s v="00009580"/>
    <d v="2022-07-31T00:00:00"/>
    <x v="93"/>
    <m/>
    <s v="2536DR00130000"/>
    <s v="CR OBSERV.BIOÈTICA D"/>
    <x v="62"/>
    <x v="1"/>
    <s v="F"/>
  </r>
  <r>
    <s v="2022"/>
    <s v="102162"/>
    <s v="ENDESA ENERGIA SAU FACT COB PAMTS S"/>
    <s v="A81948077"/>
    <s v="202N0139720"/>
    <d v="2022-08-23T00:00:00"/>
    <x v="94"/>
    <s v="4100009086"/>
    <n v="37480000346001"/>
    <s v="G.C.MANTENIMENT I SU"/>
    <x v="63"/>
    <x v="1"/>
    <s v="F"/>
  </r>
  <r>
    <s v="2022"/>
    <s v="106044"/>
    <s v="VIAJES EL CORTE INGLES SA OFICINA B"/>
    <s v="A28229813"/>
    <s v="9320269638C"/>
    <d v="2022-09-01T00:00:00"/>
    <x v="95"/>
    <m/>
    <n v="10020000008000"/>
    <s v="VR RECERCA"/>
    <x v="64"/>
    <x v="1"/>
    <s v="F"/>
  </r>
  <r>
    <s v="2022"/>
    <s v="111899"/>
    <s v="ATLANTA AGENCIA DE VIAJES SA"/>
    <s v="A08649477"/>
    <s v="1155540"/>
    <d v="2022-09-06T00:00:00"/>
    <x v="96"/>
    <m/>
    <s v="2634ED01900000"/>
    <s v="F.EDUCACIÓ"/>
    <x v="65"/>
    <x v="0"/>
    <s v="F"/>
  </r>
  <r>
    <s v="2022"/>
    <s v="111899"/>
    <s v="ATLANTA AGENCIA DE VIAJES SA"/>
    <s v="A08649477"/>
    <s v="1155574"/>
    <d v="2022-09-06T00:00:00"/>
    <x v="97"/>
    <m/>
    <s v="2634ED01900000"/>
    <s v="F.EDUCACIÓ"/>
    <x v="65"/>
    <x v="0"/>
    <s v="A"/>
  </r>
  <r>
    <s v="2022"/>
    <s v="100769"/>
    <s v="FISHER SCIENTIFIC SL"/>
    <s v="B84498955"/>
    <s v="4091066105"/>
    <d v="2022-09-07T00:00:00"/>
    <x v="98"/>
    <s v="4200294079"/>
    <s v="2605CS02079000"/>
    <s v="DEPT. BIOMEDICINA"/>
    <x v="66"/>
    <x v="1"/>
    <s v="F"/>
  </r>
  <r>
    <s v="2022"/>
    <s v="101079"/>
    <s v="UNIVERSAL LA POMA SLU"/>
    <s v="B64698459"/>
    <s v="17Z2"/>
    <d v="2022-01-31T00:00:00"/>
    <x v="99"/>
    <m/>
    <s v="2615CS00877000"/>
    <s v="DP.CIÈNC. CLÍNIQUES"/>
    <x v="66"/>
    <x v="0"/>
    <s v="F"/>
  </r>
  <r>
    <s v="2022"/>
    <s v="504669"/>
    <s v="FUND.PRIV.REC.DOCENC.SANT JOAN DE D"/>
    <s v="G62978689"/>
    <s v="2022/FE/533"/>
    <d v="2022-08-04T00:00:00"/>
    <x v="100"/>
    <s v="4200300526"/>
    <n v="26130000271000"/>
    <s v="ADM. BELLVITGE"/>
    <x v="66"/>
    <x v="0"/>
    <s v="F"/>
  </r>
  <r>
    <s v="2022"/>
    <s v="100744"/>
    <s v="NORAY BIOINFORMATICS SL"/>
    <s v="B95229837"/>
    <s v="E-37"/>
    <d v="2022-09-19T00:00:00"/>
    <x v="101"/>
    <m/>
    <s v="2606CS00130000"/>
    <s v="CR OBSERV.BIOÈTICA D"/>
    <x v="67"/>
    <x v="1"/>
    <s v="F"/>
  </r>
  <r>
    <s v="2022"/>
    <s v="111899"/>
    <s v="ATLANTA AGENCIA DE VIAJES SA"/>
    <s v="A08649477"/>
    <s v="1153998"/>
    <d v="2022-08-09T00:00:00"/>
    <x v="102"/>
    <m/>
    <s v="2585MA02069000"/>
    <s v="DEP. MATEMÀT. I INF."/>
    <x v="68"/>
    <x v="1"/>
    <s v="F"/>
  </r>
  <r>
    <s v="2022"/>
    <s v="106044"/>
    <s v="VIAJES EL CORTE INGLES SA OFICINA B"/>
    <s v="A28229813"/>
    <s v="9120150303C"/>
    <d v="2022-09-20T00:00:00"/>
    <x v="103"/>
    <m/>
    <n v="25230000102000"/>
    <s v="OR.ADM.FILOLOGIA"/>
    <x v="69"/>
    <x v="1"/>
    <s v="F"/>
  </r>
  <r>
    <s v="2022"/>
    <s v="103217"/>
    <s v="LINDE GAS ESPAÑA SA"/>
    <s v="A08007262"/>
    <s v="0010500437"/>
    <d v="2022-09-15T00:00:00"/>
    <x v="104"/>
    <s v="4200298893"/>
    <n v="26130000271000"/>
    <s v="ADM. BELLVITGE"/>
    <x v="70"/>
    <x v="1"/>
    <s v="F"/>
  </r>
  <r>
    <s v="2020"/>
    <s v="907933"/>
    <s v="FONT RUBIO MIREIA KIWI MEDIA"/>
    <s v="47647409B"/>
    <s v="59"/>
    <d v="2020-09-23T00:00:00"/>
    <x v="105"/>
    <s v="4200298868"/>
    <n v="37780002193000"/>
    <s v="PROJ.INTER,DOC I MOB"/>
    <x v="71"/>
    <x v="1"/>
    <s v="F"/>
  </r>
  <r>
    <s v="2021"/>
    <s v="203521"/>
    <s v="GENSCRIPT BIOTECH BV"/>
    <m/>
    <s v="93050045"/>
    <d v="2021-07-13T00:00:00"/>
    <x v="106"/>
    <m/>
    <s v="2605CS02079000"/>
    <s v="DEPT. BIOMEDICINA"/>
    <x v="72"/>
    <x v="1"/>
    <s v="F"/>
  </r>
  <r>
    <s v="2021"/>
    <s v="203521"/>
    <s v="GENSCRIPT BIOTECH BV"/>
    <m/>
    <s v="93382261"/>
    <d v="2021-12-15T00:00:00"/>
    <x v="107"/>
    <m/>
    <s v="2605CS02079000"/>
    <s v="DEPT. BIOMEDICINA"/>
    <x v="72"/>
    <x v="1"/>
    <s v="F"/>
  </r>
  <r>
    <s v="2022"/>
    <s v="108200"/>
    <s v="PAPERERA DE GIRONA, S.A."/>
    <s v="A17081605"/>
    <s v="01651"/>
    <d v="2022-10-04T00:00:00"/>
    <x v="108"/>
    <s v="4200299846"/>
    <s v="2565BI01975000"/>
    <s v="DEP. BIO. EVOL. ECO."/>
    <x v="73"/>
    <x v="1"/>
    <s v="F"/>
  </r>
  <r>
    <s v="2022"/>
    <s v="102488"/>
    <s v="AMIDATA SAU"/>
    <s v="A78913993"/>
    <s v="62878088"/>
    <d v="2022-10-03T00:00:00"/>
    <x v="109"/>
    <s v="4200302316"/>
    <s v="2565BI01975000"/>
    <s v="DEP. BIO. EVOL. ECO."/>
    <x v="73"/>
    <x v="1"/>
    <s v="F"/>
  </r>
  <r>
    <s v="2022"/>
    <s v="110405"/>
    <s v="ESTACION DE SERVICIO EL BRUCH SA"/>
    <s v="A08835332"/>
    <s v="ES/2522"/>
    <d v="2022-06-10T00:00:00"/>
    <x v="110"/>
    <m/>
    <s v="2564BI00163000"/>
    <s v="F.BIOLOGIA"/>
    <x v="74"/>
    <x v="1"/>
    <s v="F"/>
  </r>
  <r>
    <s v="2022"/>
    <s v="102262"/>
    <s v="NIPPON GASES ESPAÑA SLU PRAXAIR ESP"/>
    <s v="B28062339"/>
    <s v="UB22096522"/>
    <d v="2022-09-30T00:00:00"/>
    <x v="111"/>
    <m/>
    <n v="26030000259000"/>
    <s v="OR.ADM.MEDICINA"/>
    <x v="75"/>
    <x v="1"/>
    <s v="F"/>
  </r>
  <r>
    <s v="2022"/>
    <s v="111899"/>
    <s v="ATLANTA AGENCIA DE VIAJES SA"/>
    <s v="A08649477"/>
    <s v="1159528"/>
    <d v="2022-10-06T00:00:00"/>
    <x v="112"/>
    <m/>
    <s v="2604CS02094000"/>
    <s v="UFIR MEDICINA CLINIC"/>
    <x v="75"/>
    <x v="0"/>
    <s v="F"/>
  </r>
  <r>
    <s v="2018"/>
    <s v="106044"/>
    <s v="VIAJES EL CORTE INGLES SA OFICINA B"/>
    <s v="A28229813"/>
    <s v="0010800656C"/>
    <d v="2018-06-08T00:00:00"/>
    <x v="113"/>
    <m/>
    <n v="37480000347000"/>
    <s v="COMPTABILITAT"/>
    <x v="76"/>
    <x v="1"/>
    <s v="F"/>
  </r>
  <r>
    <s v="2021"/>
    <s v="111244"/>
    <s v="BIO TECHNE RD SYSTEMS SLU"/>
    <s v="B67069302"/>
    <s v="OP/I010081"/>
    <d v="2021-08-18T00:00:00"/>
    <x v="114"/>
    <s v="4200240249"/>
    <s v="2605CS02079000"/>
    <s v="DEPT. BIOMEDICINA"/>
    <x v="77"/>
    <x v="1"/>
    <s v="F"/>
  </r>
  <r>
    <s v="2021"/>
    <s v="111244"/>
    <s v="BIO TECHNE RD SYSTEMS SLU"/>
    <s v="B67069302"/>
    <s v="OP/I010125"/>
    <d v="2021-08-21T00:00:00"/>
    <x v="115"/>
    <s v="4200240249"/>
    <s v="2605CS02079000"/>
    <s v="DEPT. BIOMEDICINA"/>
    <x v="77"/>
    <x v="1"/>
    <s v="F"/>
  </r>
  <r>
    <s v="2022"/>
    <s v="111899"/>
    <s v="ATLANTA AGENCIA DE VIAJES SA"/>
    <s v="A08649477"/>
    <s v="1160864"/>
    <d v="2022-10-17T00:00:00"/>
    <x v="116"/>
    <m/>
    <s v="2565BI01975000"/>
    <s v="DEP. BIO. EVOL. ECO."/>
    <x v="78"/>
    <x v="1"/>
    <s v="F"/>
  </r>
  <r>
    <s v="2022"/>
    <s v="103217"/>
    <s v="LINDE GAS ESPAÑA SA"/>
    <s v="A08007262"/>
    <s v="4091299147"/>
    <d v="2022-10-17T00:00:00"/>
    <x v="117"/>
    <s v="4200298893"/>
    <n v="26130000271000"/>
    <s v="ADM. BELLVITGE"/>
    <x v="78"/>
    <x v="1"/>
    <s v="F"/>
  </r>
  <r>
    <s v="2022"/>
    <s v="100073"/>
    <s v="AVORIS RETAIL DIVISION SL BCD TRAVE"/>
    <s v="B07012107"/>
    <s v="99S00004362"/>
    <d v="2022-10-17T00:00:00"/>
    <x v="118"/>
    <m/>
    <n v="25330000120000"/>
    <s v="OR.ADM.DRET"/>
    <x v="79"/>
    <x v="1"/>
    <s v="F"/>
  </r>
  <r>
    <s v="2022"/>
    <s v="102650"/>
    <s v="ESTABLIMENTS SABATER SA"/>
    <s v="A59094359"/>
    <s v="SF66.679"/>
    <d v="2022-10-08T00:00:00"/>
    <x v="119"/>
    <m/>
    <s v="2565BI01975000"/>
    <s v="DEP. BIO. EVOL. ECO."/>
    <x v="79"/>
    <x v="1"/>
    <s v="F"/>
  </r>
  <r>
    <s v="2022"/>
    <s v="106044"/>
    <s v="VIAJES EL CORTE INGLES SA OFICINA B"/>
    <s v="A28229813"/>
    <s v="9320336814C"/>
    <d v="2022-10-18T00:00:00"/>
    <x v="120"/>
    <m/>
    <n v="25230000102000"/>
    <s v="OR.ADM.FILOLOGIA"/>
    <x v="80"/>
    <x v="0"/>
    <s v="F"/>
  </r>
  <r>
    <s v="2022"/>
    <s v="106044"/>
    <s v="VIAJES EL CORTE INGLES SA OFICINA B"/>
    <s v="A28229813"/>
    <s v="9320336815C"/>
    <d v="2022-10-18T00:00:00"/>
    <x v="120"/>
    <m/>
    <n v="25230000102000"/>
    <s v="OR.ADM.FILOLOGIA"/>
    <x v="80"/>
    <x v="0"/>
    <s v="F"/>
  </r>
  <r>
    <s v="2022"/>
    <s v="107424"/>
    <s v="DDBIOLAB, SLU"/>
    <s v="B66238197"/>
    <s v="15091709"/>
    <d v="2022-10-14T00:00:00"/>
    <x v="121"/>
    <s v="4200302295"/>
    <s v="2565BI01974000"/>
    <s v="DEP.BIO.CEL. FIS. IM"/>
    <x v="81"/>
    <x v="0"/>
    <s v="F"/>
  </r>
  <r>
    <s v="2022"/>
    <s v="110405"/>
    <s v="ESTACION DE SERVICIO EL BRUCH SA"/>
    <s v="A08835332"/>
    <s v="G0/254"/>
    <d v="2022-10-21T00:00:00"/>
    <x v="122"/>
    <m/>
    <s v="2564BI00163000"/>
    <s v="F.BIOLOGIA"/>
    <x v="82"/>
    <x v="1"/>
    <s v="F"/>
  </r>
  <r>
    <s v="2022"/>
    <s v="504669"/>
    <s v="FUND.PRIV.REC.DOCENC.SANT JOAN DE D"/>
    <s v="G62978689"/>
    <s v="2022/AE/42"/>
    <d v="2022-10-25T00:00:00"/>
    <x v="123"/>
    <s v="4200300526"/>
    <n v="26130000271000"/>
    <s v="ADM. BELLVITGE"/>
    <x v="83"/>
    <x v="0"/>
    <s v="A"/>
  </r>
  <r>
    <s v="2022"/>
    <s v="103281"/>
    <s v="REPSOL"/>
    <s v="A80298839"/>
    <s v="A/22/001294"/>
    <d v="2022-09-20T00:00:00"/>
    <x v="124"/>
    <m/>
    <s v="2565BI01975000"/>
    <s v="DEP. BIO. EVOL. ECO."/>
    <x v="84"/>
    <x v="0"/>
    <s v="F"/>
  </r>
  <r>
    <s v="2022"/>
    <s v="103281"/>
    <s v="REPSOL"/>
    <s v="A80298839"/>
    <s v="A/22/001451"/>
    <d v="2022-09-30T00:00:00"/>
    <x v="125"/>
    <m/>
    <s v="2565BI01975000"/>
    <s v="DEP. BIO. EVOL. ECO."/>
    <x v="84"/>
    <x v="0"/>
    <s v="F"/>
  </r>
  <r>
    <s v="2022"/>
    <s v="103281"/>
    <s v="REPSOL"/>
    <s v="A80298839"/>
    <s v="A/22/001535"/>
    <d v="2022-10-05T00:00:00"/>
    <x v="126"/>
    <m/>
    <s v="2565BI01975000"/>
    <s v="DEP. BIO. EVOL. ECO."/>
    <x v="84"/>
    <x v="0"/>
    <s v="F"/>
  </r>
  <r>
    <s v="2021"/>
    <s v="200896"/>
    <s v="STEMCELL TECHNOLOGIES SARL"/>
    <m/>
    <s v="94076587"/>
    <d v="2021-11-22T00:00:00"/>
    <x v="127"/>
    <m/>
    <s v="2605CS02079000"/>
    <s v="DEPT. BIOMEDICINA"/>
    <x v="85"/>
    <x v="1"/>
    <s v="F"/>
  </r>
  <r>
    <s v="2022"/>
    <s v="103178"/>
    <s v="SERVICIOS MICROINFORMATICA, SA SEMI"/>
    <s v="A25027145"/>
    <s v="00043685"/>
    <d v="2022-10-31T00:00:00"/>
    <x v="128"/>
    <s v="4200304539"/>
    <s v="380B0001870000"/>
    <s v="GAB.TÈC.RECTORAT"/>
    <x v="85"/>
    <x v="1"/>
    <s v="F"/>
  </r>
  <r>
    <s v="2022"/>
    <s v="109279"/>
    <s v="AURA ENERGIA, SL"/>
    <s v="B65552432"/>
    <s v="222001168"/>
    <d v="2022-10-27T00:00:00"/>
    <x v="129"/>
    <s v="4100010201"/>
    <n v="37480000346001"/>
    <s v="G.C.MANTENIMENT I SU"/>
    <x v="85"/>
    <x v="1"/>
    <s v="F"/>
  </r>
  <r>
    <s v="2022"/>
    <s v="103178"/>
    <s v="SERVICIOS MICROINFORMATICA, SA SEMI"/>
    <s v="A25027145"/>
    <s v="00015368"/>
    <d v="2022-10-31T00:00:00"/>
    <x v="130"/>
    <m/>
    <s v="2536DR00130000"/>
    <s v="CR OBSERV.BIOÈTICA D"/>
    <x v="86"/>
    <x v="1"/>
    <s v="F"/>
  </r>
  <r>
    <s v="2022"/>
    <s v="102614"/>
    <s v="ACEFE SAU ACEFE SAU"/>
    <s v="A58135831"/>
    <s v="FA24535"/>
    <d v="2022-10-28T00:00:00"/>
    <x v="131"/>
    <s v="4200303360"/>
    <s v="2565BI01975000"/>
    <s v="DEP. BIO. EVOL. ECO."/>
    <x v="86"/>
    <x v="1"/>
    <s v="F"/>
  </r>
  <r>
    <s v="2022"/>
    <s v="106044"/>
    <s v="VIAJES EL CORTE INGLES SA OFICINA B"/>
    <s v="A28229813"/>
    <s v="9420056423A"/>
    <d v="2022-11-10T00:00:00"/>
    <x v="132"/>
    <m/>
    <s v="2505BA01936000"/>
    <s v="DEP. A. RESTAU.CONSE"/>
    <x v="87"/>
    <x v="0"/>
    <s v="A"/>
  </r>
  <r>
    <s v="2022"/>
    <s v="106044"/>
    <s v="VIAJES EL CORTE INGLES SA OFICINA B"/>
    <s v="A28229813"/>
    <s v="9420056424A"/>
    <d v="2022-11-10T00:00:00"/>
    <x v="132"/>
    <m/>
    <s v="2505BA01936000"/>
    <s v="DEP. A. RESTAU.CONSE"/>
    <x v="87"/>
    <x v="0"/>
    <s v="A"/>
  </r>
  <r>
    <s v="2022"/>
    <s v="106044"/>
    <s v="VIAJES EL CORTE INGLES SA OFICINA B"/>
    <s v="A28229813"/>
    <s v="9420056425A"/>
    <d v="2022-11-10T00:00:00"/>
    <x v="132"/>
    <m/>
    <s v="2505BA01936000"/>
    <s v="DEP. A. RESTAU.CONSE"/>
    <x v="87"/>
    <x v="0"/>
    <s v="A"/>
  </r>
  <r>
    <s v="2020"/>
    <s v="505532"/>
    <s v="ESTUDIS D'HOTELERIA I TURISME CETT"/>
    <s v="A08311342"/>
    <s v="2022/0318-1"/>
    <d v="2020-11-09T00:00:00"/>
    <x v="133"/>
    <m/>
    <n v="37690001719000"/>
    <s v="EIM"/>
    <x v="88"/>
    <x v="1"/>
    <s v="F"/>
  </r>
  <r>
    <s v="2022"/>
    <s v="900756"/>
    <s v="DE FRANCISCO COTORRUELO VICTOR"/>
    <s v="46645037W"/>
    <s v="F/5006"/>
    <d v="2022-09-12T00:00:00"/>
    <x v="134"/>
    <m/>
    <s v="2654EC00137000"/>
    <s v="F.ECONOMIA EMPRESA"/>
    <x v="89"/>
    <x v="1"/>
    <s v="F"/>
  </r>
  <r>
    <s v="2022"/>
    <s v="908070"/>
    <s v="ROJAS SANCHEZ POL"/>
    <s v="47947139M"/>
    <s v="58"/>
    <d v="2022-09-28T00:00:00"/>
    <x v="135"/>
    <m/>
    <s v="2565BI01975000"/>
    <s v="DEP. BIO. EVOL. ECO."/>
    <x v="89"/>
    <x v="0"/>
    <s v="F"/>
  </r>
  <r>
    <s v="2022"/>
    <s v="908070"/>
    <s v="ROJAS SANCHEZ POL"/>
    <s v="47947139M"/>
    <s v="59"/>
    <d v="2022-10-24T00:00:00"/>
    <x v="136"/>
    <m/>
    <s v="2565BI01975000"/>
    <s v="DEP. BIO. EVOL. ECO."/>
    <x v="89"/>
    <x v="0"/>
    <s v="F"/>
  </r>
  <r>
    <s v="2022"/>
    <s v="111899"/>
    <s v="ATLANTA AGENCIA DE VIAJES SA"/>
    <s v="A08649477"/>
    <s v="1165145"/>
    <d v="2022-11-17T00:00:00"/>
    <x v="137"/>
    <m/>
    <s v="2535DR01992000"/>
    <s v="DEP.C.POL.DRET CONST"/>
    <x v="90"/>
    <x v="1"/>
    <s v="F"/>
  </r>
  <r>
    <s v="2022"/>
    <s v="101551"/>
    <s v="FAURA-CASAS AUDITORS CONSULTORS SL"/>
    <s v="B58671710"/>
    <s v="20223192"/>
    <d v="2022-11-07T00:00:00"/>
    <x v="138"/>
    <m/>
    <s v="2515GH01968000"/>
    <s v="DEP. HISTORIA I ARQU"/>
    <x v="91"/>
    <x v="0"/>
    <s v="F"/>
  </r>
  <r>
    <s v="2022"/>
    <s v="111899"/>
    <s v="ATLANTA AGENCIA DE VIAJES SA"/>
    <s v="A08649477"/>
    <s v="1165218"/>
    <d v="2022-11-18T00:00:00"/>
    <x v="139"/>
    <m/>
    <n v="25330000117000"/>
    <s v="ADM. DRET"/>
    <x v="92"/>
    <x v="0"/>
    <s v="F"/>
  </r>
  <r>
    <s v="2022"/>
    <s v="111899"/>
    <s v="ATLANTA AGENCIA DE VIAJES SA"/>
    <s v="A08649477"/>
    <s v="1165670"/>
    <d v="2022-11-22T00:00:00"/>
    <x v="140"/>
    <m/>
    <s v="2594FA00244000"/>
    <s v="F.FARMÀCIA"/>
    <x v="93"/>
    <x v="1"/>
    <s v="F"/>
  </r>
  <r>
    <s v="2022"/>
    <s v="106044"/>
    <s v="VIAJES EL CORTE INGLES SA OFICINA B"/>
    <s v="A28229813"/>
    <s v="9120198183C"/>
    <d v="2022-11-21T00:00:00"/>
    <x v="141"/>
    <m/>
    <n v="25230000102000"/>
    <s v="OR.ADM.FILOLOGIA"/>
    <x v="93"/>
    <x v="1"/>
    <s v="F"/>
  </r>
  <r>
    <s v="2022"/>
    <s v="100769"/>
    <s v="FISHER SCIENTIFIC SL"/>
    <s v="B84498955"/>
    <s v="4091096246"/>
    <d v="2022-11-24T00:00:00"/>
    <x v="142"/>
    <s v="4200308003"/>
    <s v="2565BI01974000"/>
    <s v="DEP.BIO.CEL. FIS. IM"/>
    <x v="94"/>
    <x v="1"/>
    <s v="F"/>
  </r>
  <r>
    <s v="2022"/>
    <s v="106044"/>
    <s v="VIAJES EL CORTE INGLES SA OFICINA B"/>
    <s v="A28229813"/>
    <s v="9120201516C"/>
    <d v="2022-11-24T00:00:00"/>
    <x v="143"/>
    <m/>
    <s v="2515FO01930000"/>
    <s v="DEPT. FILOSOFIA"/>
    <x v="95"/>
    <x v="1"/>
    <s v="F"/>
  </r>
  <r>
    <s v="2022"/>
    <s v="203927"/>
    <s v="ABCAM NETHERLANDS BV"/>
    <m/>
    <s v="1883344"/>
    <d v="2022-10-04T00:00:00"/>
    <x v="144"/>
    <m/>
    <s v="2605CS02079000"/>
    <s v="DEPT. BIOMEDICINA"/>
    <x v="96"/>
    <x v="1"/>
    <s v="F"/>
  </r>
  <r>
    <s v="2022"/>
    <s v="102676"/>
    <s v="VEOLIA SERVEI CATALUNYA SAU DALKIA"/>
    <s v="A58295031"/>
    <s v="02214012550"/>
    <d v="2022-11-24T00:00:00"/>
    <x v="145"/>
    <s v="4200303299"/>
    <n v="26030000256001"/>
    <s v="ADM. MEDICINA MANT"/>
    <x v="97"/>
    <x v="0"/>
    <s v="F"/>
  </r>
  <r>
    <s v="2022"/>
    <s v="102543"/>
    <s v="LYRECO ESPAÑA SA"/>
    <s v="A79206223"/>
    <s v="7000295511"/>
    <d v="2022-11-30T00:00:00"/>
    <x v="146"/>
    <m/>
    <s v="385B0001481000"/>
    <s v="SERVEIS JURÍDICS"/>
    <x v="98"/>
    <x v="1"/>
    <s v="A"/>
  </r>
  <r>
    <s v="2022"/>
    <s v="102543"/>
    <s v="LYRECO ESPAÑA SA"/>
    <s v="A79206223"/>
    <s v="7000295512"/>
    <d v="2022-11-30T00:00:00"/>
    <x v="147"/>
    <m/>
    <s v="385B0001481000"/>
    <s v="SERVEIS JURÍDICS"/>
    <x v="98"/>
    <x v="1"/>
    <s v="A"/>
  </r>
  <r>
    <s v="2022"/>
    <s v="102543"/>
    <s v="LYRECO ESPAÑA SA"/>
    <s v="A79206223"/>
    <s v="7830507164"/>
    <d v="2022-11-30T00:00:00"/>
    <x v="148"/>
    <m/>
    <s v="385B0001481000"/>
    <s v="SERVEIS JURÍDICS"/>
    <x v="98"/>
    <x v="1"/>
    <s v="F"/>
  </r>
  <r>
    <s v="2022"/>
    <s v="102543"/>
    <s v="LYRECO ESPAÑA SA"/>
    <s v="A79206223"/>
    <s v="7000295621"/>
    <d v="2022-11-30T00:00:00"/>
    <x v="149"/>
    <s v="4200306805"/>
    <n v="10020000008000"/>
    <s v="VR RECERCA"/>
    <x v="98"/>
    <x v="0"/>
    <s v="A"/>
  </r>
  <r>
    <s v="2022"/>
    <s v="100073"/>
    <s v="AVORIS RETAIL DIVISION SL BCD TRAVE"/>
    <s v="B07012107"/>
    <s v="99Y00002894"/>
    <d v="2022-11-29T00:00:00"/>
    <x v="150"/>
    <m/>
    <s v="2575QU02072000"/>
    <s v="DEP. QUIM. INORG.ORG"/>
    <x v="99"/>
    <x v="1"/>
    <s v="F"/>
  </r>
  <r>
    <s v="2022"/>
    <s v="106044"/>
    <s v="VIAJES EL CORTE INGLES SA OFICINA B"/>
    <s v="A28229813"/>
    <s v="9420063039A"/>
    <d v="2022-12-05T00:00:00"/>
    <x v="151"/>
    <m/>
    <s v="2535DR01991000"/>
    <s v="DEP. DRET ADTIU, PRO"/>
    <x v="100"/>
    <x v="1"/>
    <s v="A"/>
  </r>
  <r>
    <s v="2022"/>
    <s v="106044"/>
    <s v="VIAJES EL CORTE INGLES SA OFICINA B"/>
    <s v="A28229813"/>
    <s v="9420063040A"/>
    <d v="2022-12-05T00:00:00"/>
    <x v="152"/>
    <m/>
    <s v="2535DR01991000"/>
    <s v="DEP. DRET ADTIU, PRO"/>
    <x v="100"/>
    <x v="1"/>
    <s v="A"/>
  </r>
  <r>
    <s v="2022"/>
    <s v="103217"/>
    <s v="LINDE GAS ESPAÑA SA"/>
    <s v="A08007262"/>
    <s v="0010540828"/>
    <d v="2022-11-30T00:00:00"/>
    <x v="104"/>
    <s v="4200308921"/>
    <s v="2615CS00885000"/>
    <s v="DP.PATOL.I TERP.EXP."/>
    <x v="101"/>
    <x v="1"/>
    <s v="F"/>
  </r>
  <r>
    <s v="2022"/>
    <s v="103217"/>
    <s v="LINDE GAS ESPAÑA SA"/>
    <s v="A08007262"/>
    <s v="0010542402"/>
    <d v="2022-11-30T00:00:00"/>
    <x v="153"/>
    <s v="4200253432"/>
    <s v="2575FI02052000"/>
    <s v="DEP.FIS.MAT.CONDENS."/>
    <x v="101"/>
    <x v="1"/>
    <s v="F"/>
  </r>
  <r>
    <s v="2022"/>
    <s v="505245"/>
    <s v="ALIBRI LLIBRERIA SL ALIBRI LLIBRERI"/>
    <s v="B61688578"/>
    <s v="1063764-98"/>
    <d v="2022-12-07T00:00:00"/>
    <x v="154"/>
    <s v="4200290291"/>
    <n v="25130000080000"/>
    <s v="OR.ADM.FI/GEOGRAF/Hª"/>
    <x v="101"/>
    <x v="1"/>
    <s v="F"/>
  </r>
  <r>
    <s v="2022"/>
    <s v="105866"/>
    <s v="MERCK LIFE SCIENCE SLU totes comand"/>
    <s v="B79184115"/>
    <s v="8250575511"/>
    <d v="2022-12-07T00:00:00"/>
    <x v="155"/>
    <s v="4200310088"/>
    <n v="25730000200000"/>
    <s v="ADM.FÍSICA I QUIMICA"/>
    <x v="101"/>
    <x v="1"/>
    <s v="F"/>
  </r>
  <r>
    <s v="2022"/>
    <s v="111899"/>
    <s v="ATLANTA AGENCIA DE VIAJES SA"/>
    <s v="A08649477"/>
    <s v="1167403"/>
    <d v="2022-12-07T00:00:00"/>
    <x v="156"/>
    <s v="4100016369"/>
    <s v="2615CS00279000"/>
    <s v="DEP. CC. FISIOLOGIQU"/>
    <x v="101"/>
    <x v="0"/>
    <s v="A"/>
  </r>
  <r>
    <s v="2022"/>
    <s v="100073"/>
    <s v="AVORIS RETAIL DIVISION SL BCD TRAVE"/>
    <s v="B07012107"/>
    <s v="99B00002262"/>
    <d v="2022-12-07T00:00:00"/>
    <x v="157"/>
    <m/>
    <s v="2575QU02072000"/>
    <s v="DEP. QUIM. INORG.ORG"/>
    <x v="102"/>
    <x v="1"/>
    <s v="F"/>
  </r>
  <r>
    <s v="2022"/>
    <s v="103178"/>
    <s v="SERVICIOS MICROINFORMATICA, SA SEMI"/>
    <s v="A25027145"/>
    <s v="00016012"/>
    <d v="2022-11-30T00:00:00"/>
    <x v="158"/>
    <m/>
    <s v="2536DR00130000"/>
    <s v="CR OBSERV.BIOÈTICA D"/>
    <x v="103"/>
    <x v="1"/>
    <s v="F"/>
  </r>
  <r>
    <s v="2022"/>
    <s v="111899"/>
    <s v="ATLANTA AGENCIA DE VIAJES SA"/>
    <s v="A08649477"/>
    <s v="1167527"/>
    <d v="2022-12-09T00:00:00"/>
    <x v="159"/>
    <m/>
    <n v="25330000120000"/>
    <s v="OR.ADM.DRET"/>
    <x v="103"/>
    <x v="1"/>
    <s v="F"/>
  </r>
  <r>
    <s v="2022"/>
    <s v="800084"/>
    <s v="INST INVEST BIOMEDIQUES A PI SUNYER"/>
    <s v="Q5856414G"/>
    <s v="4221200877"/>
    <d v="2022-12-09T00:00:00"/>
    <x v="160"/>
    <m/>
    <s v="2615CS00885000"/>
    <s v="DP.PATOL.I TERP.EXP."/>
    <x v="103"/>
    <x v="1"/>
    <s v="F"/>
  </r>
  <r>
    <s v="2022"/>
    <s v="100769"/>
    <s v="FISHER SCIENTIFIC SL"/>
    <s v="B84498955"/>
    <s v="4091101230"/>
    <d v="2022-12-06T00:00:00"/>
    <x v="161"/>
    <s v="4200310351"/>
    <s v="2605CS02079000"/>
    <s v="DEPT. BIOMEDICINA"/>
    <x v="104"/>
    <x v="1"/>
    <s v="F"/>
  </r>
  <r>
    <s v="2022"/>
    <s v="100769"/>
    <s v="FISHER SCIENTIFIC SL"/>
    <s v="B84498955"/>
    <s v="4091101699"/>
    <d v="2022-12-07T00:00:00"/>
    <x v="162"/>
    <s v="4200310351"/>
    <s v="2605CS02079000"/>
    <s v="DEPT. BIOMEDICINA"/>
    <x v="104"/>
    <x v="1"/>
    <s v="F"/>
  </r>
  <r>
    <s v="2022"/>
    <s v="101210"/>
    <s v="TACTICS MEDICINA Y DESARROLLO S.L."/>
    <s v="B63690846"/>
    <s v="A/2022942"/>
    <d v="2022-11-22T00:00:00"/>
    <x v="87"/>
    <m/>
    <s v="2024CS02093000"/>
    <s v="FAC.MEDICINA I CC.SS"/>
    <x v="105"/>
    <x v="1"/>
    <s v="F"/>
  </r>
  <r>
    <s v="2022"/>
    <s v="610451"/>
    <s v="ONWUEGBUZIE ANTHONY ENWEAZUKA"/>
    <m/>
    <s v="A.ONWUEGB01"/>
    <d v="2022-11-24T00:00:00"/>
    <x v="163"/>
    <m/>
    <n v="26230000285000"/>
    <s v="ADM. PSICOLOGIA"/>
    <x v="105"/>
    <x v="0"/>
    <s v="F"/>
  </r>
  <r>
    <s v="2022"/>
    <s v="103281"/>
    <s v="REPSOL"/>
    <s v="A80298839"/>
    <s v="A/22/002167"/>
    <d v="2022-11-17T00:00:00"/>
    <x v="72"/>
    <m/>
    <s v="2565BI01975000"/>
    <s v="DEP. BIO. EVOL. ECO."/>
    <x v="106"/>
    <x v="0"/>
    <s v="F"/>
  </r>
  <r>
    <s v="2022"/>
    <s v="101482"/>
    <s v="SUMINISTROS DAMUSA SL SUMINIST DAMU"/>
    <s v="B61943510"/>
    <s v="2201258"/>
    <d v="2022-12-14T00:00:00"/>
    <x v="164"/>
    <s v="4200306803"/>
    <s v="2565BI01974000"/>
    <s v="DEP.BIO.CEL. FIS. IM"/>
    <x v="107"/>
    <x v="1"/>
    <s v="F"/>
  </r>
  <r>
    <s v="2022"/>
    <s v="101482"/>
    <s v="SUMINISTROS DAMUSA SL SUMINIST DAMU"/>
    <s v="B61943510"/>
    <s v="2201271"/>
    <d v="2022-12-14T00:00:00"/>
    <x v="165"/>
    <s v="4200309364"/>
    <s v="2565BI01974000"/>
    <s v="DEP.BIO.CEL. FIS. IM"/>
    <x v="107"/>
    <x v="1"/>
    <s v="F"/>
  </r>
  <r>
    <s v="2022"/>
    <s v="102708"/>
    <s v="LIFE TECHNOLOGIES SA APPLIED/INVITR"/>
    <s v="A28139434"/>
    <s v="921200 RI."/>
    <d v="2022-04-05T00:00:00"/>
    <x v="166"/>
    <m/>
    <s v="2615CS00885000"/>
    <s v="DP.PATOL.I TERP.EXP."/>
    <x v="107"/>
    <x v="1"/>
    <s v="F"/>
  </r>
  <r>
    <s v="2022"/>
    <s v="114697"/>
    <s v="DINAMO MENSAJEROS SL"/>
    <s v="B63707590"/>
    <s v="11221"/>
    <d v="2022-11-30T00:00:00"/>
    <x v="167"/>
    <m/>
    <s v="2615CS00877000"/>
    <s v="DP.CIÈNC. CLÍNIQUES"/>
    <x v="107"/>
    <x v="0"/>
    <s v="F"/>
  </r>
  <r>
    <s v="2022"/>
    <s v="50007"/>
    <s v="FUNDACIO BOSCH I GIMPERA"/>
    <s v="G08906653"/>
    <s v="202204148"/>
    <d v="2022-12-07T00:00:00"/>
    <x v="168"/>
    <m/>
    <s v="2654EC00137000"/>
    <s v="F.ECONOMIA EMPRESA"/>
    <x v="108"/>
    <x v="1"/>
    <s v="F"/>
  </r>
  <r>
    <s v="2022"/>
    <s v="100073"/>
    <s v="AVORIS RETAIL DIVISION SL BCD TRAVE"/>
    <s v="B07012107"/>
    <s v="99Y00000324"/>
    <d v="2022-12-15T00:00:00"/>
    <x v="169"/>
    <m/>
    <s v="2575FI02052000"/>
    <s v="DEP.FIS.MAT.CONDENS."/>
    <x v="108"/>
    <x v="1"/>
    <s v="A"/>
  </r>
  <r>
    <s v="2022"/>
    <s v="100073"/>
    <s v="AVORIS RETAIL DIVISION SL BCD TRAVE"/>
    <s v="B07012107"/>
    <s v="99Y00003181"/>
    <d v="2022-12-15T00:00:00"/>
    <x v="170"/>
    <m/>
    <s v="2575FI02052000"/>
    <s v="DEP.FIS.MAT.CONDENS."/>
    <x v="108"/>
    <x v="1"/>
    <s v="F"/>
  </r>
  <r>
    <s v="2022"/>
    <s v="101979"/>
    <s v="SG SERVICIOS HOSPITALARIOS SL SG SE"/>
    <s v="B59076828"/>
    <s v="5181"/>
    <d v="2022-12-12T00:00:00"/>
    <x v="171"/>
    <s v="4200288306"/>
    <s v="2605CS02079000"/>
    <s v="DEPT. BIOMEDICINA"/>
    <x v="109"/>
    <x v="1"/>
    <s v="F"/>
  </r>
  <r>
    <s v="2022"/>
    <s v="100780"/>
    <s v="PRIMION DIGITEK SLU"/>
    <s v="B63965933"/>
    <s v="PRABT220009"/>
    <d v="2022-12-20T00:00:00"/>
    <x v="172"/>
    <s v="4200300930"/>
    <n v="37380000340000"/>
    <s v="D ÀREA RRHH"/>
    <x v="110"/>
    <x v="1"/>
    <s v="F"/>
  </r>
  <r>
    <s v="2022"/>
    <s v="106044"/>
    <s v="VIAJES EL CORTE INGLES SA OFICINA B"/>
    <s v="A28229813"/>
    <s v="9120220149C"/>
    <d v="2022-12-19T00:00:00"/>
    <x v="173"/>
    <m/>
    <s v="2565BI01975003"/>
    <s v="FISIOLOGIA VEGETAL"/>
    <x v="110"/>
    <x v="0"/>
    <s v="F"/>
  </r>
  <r>
    <s v="2022"/>
    <s v="108272"/>
    <s v="FULLS DIGITALS SERVEIS REPROGRAFICS"/>
    <s v="B65656076"/>
    <s v="13842"/>
    <d v="2022-12-19T00:00:00"/>
    <x v="174"/>
    <s v="4200309533"/>
    <s v="2535DR01993000"/>
    <s v="DEP. DRET PENAL, CRI"/>
    <x v="111"/>
    <x v="1"/>
    <s v="F"/>
  </r>
  <r>
    <s v="2022"/>
    <s v="50007"/>
    <s v="FUNDACIO BOSCH I GIMPERA"/>
    <s v="G08906653"/>
    <s v="202204303"/>
    <d v="2022-12-20T00:00:00"/>
    <x v="175"/>
    <m/>
    <s v="999Z00UB005000"/>
    <s v="UB - DESPESES"/>
    <x v="112"/>
    <x v="1"/>
    <s v="F"/>
  </r>
  <r>
    <s v="2022"/>
    <s v="102135"/>
    <s v="ECOGEN SL"/>
    <s v="B59432609"/>
    <s v="20223619"/>
    <d v="2022-12-22T00:00:00"/>
    <x v="176"/>
    <s v="4200311813"/>
    <s v="2605CS02079000"/>
    <s v="DEPT. BIOMEDICINA"/>
    <x v="112"/>
    <x v="1"/>
    <s v="F"/>
  </r>
  <r>
    <s v="2022"/>
    <s v="111899"/>
    <s v="ATLANTA AGENCIA DE VIAJES SA"/>
    <s v="A08649477"/>
    <s v="1169082"/>
    <d v="2022-12-23T00:00:00"/>
    <x v="177"/>
    <m/>
    <n v="25230000099000"/>
    <s v="ADM. FILOLOGIA I COM"/>
    <x v="113"/>
    <x v="0"/>
    <s v="F"/>
  </r>
  <r>
    <s v="2022"/>
    <s v="111899"/>
    <s v="ATLANTA AGENCIA DE VIAJES SA"/>
    <s v="A08649477"/>
    <s v="1169083"/>
    <d v="2022-12-23T00:00:00"/>
    <x v="178"/>
    <m/>
    <n v="25230000099000"/>
    <s v="ADM. FILOLOGIA I COM"/>
    <x v="113"/>
    <x v="0"/>
    <s v="F"/>
  </r>
  <r>
    <s v="2022"/>
    <s v="112404"/>
    <s v="PATH ELECTRONICS SL"/>
    <s v="B67433813"/>
    <s v="648"/>
    <d v="2022-12-24T00:00:00"/>
    <x v="179"/>
    <s v="4200300171"/>
    <s v="2604CS02094000"/>
    <s v="UFIR MEDICINA CLINIC"/>
    <x v="114"/>
    <x v="0"/>
    <s v="F"/>
  </r>
  <r>
    <s v="2022"/>
    <s v="114917"/>
    <s v="VIATGES TOT DESTINS SL"/>
    <s v="B64110059"/>
    <s v="000G029683"/>
    <d v="2022-12-27T00:00:00"/>
    <x v="180"/>
    <m/>
    <s v="2604CS02094000"/>
    <s v="UFIR MEDICINA CLINIC"/>
    <x v="115"/>
    <x v="1"/>
    <s v="F"/>
  </r>
  <r>
    <s v="2022"/>
    <s v="104060"/>
    <s v="ARVAL SERVICE LEASE SA"/>
    <s v="A81573479"/>
    <s v="2219037957"/>
    <d v="2022-11-30T00:00:00"/>
    <x v="181"/>
    <m/>
    <s v="2566BI00419000"/>
    <s v="SERV.VEHICLES"/>
    <x v="116"/>
    <x v="1"/>
    <s v="A"/>
  </r>
  <r>
    <s v="2022"/>
    <s v="105866"/>
    <s v="MERCK LIFE SCIENCE SLU totes comand"/>
    <s v="B79184115"/>
    <s v="8250585543"/>
    <d v="2022-12-30T00:00:00"/>
    <x v="182"/>
    <m/>
    <s v="2565BI01974000"/>
    <s v="DEP.BIO.CEL. FIS. IM"/>
    <x v="116"/>
    <x v="0"/>
    <s v="F"/>
  </r>
  <r>
    <s v="2022"/>
    <s v="100073"/>
    <s v="AVORIS RETAIL DIVISION SL BCD TRAVE"/>
    <s v="B07012107"/>
    <s v="99B00000169"/>
    <d v="2022-12-30T00:00:00"/>
    <x v="183"/>
    <m/>
    <s v="2575FI02051000"/>
    <s v="DEP. FIS.QUANT. ASTR"/>
    <x v="117"/>
    <x v="1"/>
    <s v="A"/>
  </r>
  <r>
    <s v="2023"/>
    <s v="111899"/>
    <s v="ATLANTA AGENCIA DE VIAJES SA"/>
    <s v="A08649477"/>
    <s v="1169611"/>
    <d v="2023-01-02T00:00:00"/>
    <x v="184"/>
    <m/>
    <n v="26030000259000"/>
    <s v="OR.ADM.MEDICINA"/>
    <x v="118"/>
    <x v="1"/>
    <s v="F"/>
  </r>
  <r>
    <s v="2023"/>
    <s v="111899"/>
    <s v="ATLANTA AGENCIA DE VIAJES SA"/>
    <s v="A08649477"/>
    <s v="1169570"/>
    <d v="2023-01-02T00:00:00"/>
    <x v="185"/>
    <m/>
    <n v="37780002193000"/>
    <s v="PROJ.INTER,DOC I MOB"/>
    <x v="118"/>
    <x v="0"/>
    <s v="F"/>
  </r>
  <r>
    <s v="2023"/>
    <s v="105866"/>
    <s v="MERCK LIFE SCIENCE SLU totes comand"/>
    <s v="B79184115"/>
    <s v="8250587140"/>
    <d v="2023-01-03T00:00:00"/>
    <x v="186"/>
    <s v="4200309596"/>
    <s v="2615CS00885000"/>
    <s v="DP.PATOL.I TERP.EXP."/>
    <x v="119"/>
    <x v="1"/>
    <s v="F"/>
  </r>
  <r>
    <s v="2022"/>
    <s v="103281"/>
    <s v="REPSOL"/>
    <s v="A80298839"/>
    <s v="/22/000838."/>
    <d v="2022-06-24T00:00:00"/>
    <x v="187"/>
    <m/>
    <s v="2565BI01975000"/>
    <s v="DEP. BIO. EVOL. ECO."/>
    <x v="119"/>
    <x v="0"/>
    <s v="F"/>
  </r>
  <r>
    <s v="2023"/>
    <s v="111899"/>
    <s v="ATLANTA AGENCIA DE VIAJES SA"/>
    <s v="A08649477"/>
    <s v="1169714"/>
    <d v="2023-01-03T00:00:00"/>
    <x v="188"/>
    <m/>
    <n v="10020000008000"/>
    <s v="VR RECERCA"/>
    <x v="119"/>
    <x v="0"/>
    <s v="F"/>
  </r>
  <r>
    <s v="2023"/>
    <s v="111899"/>
    <s v="ATLANTA AGENCIA DE VIAJES SA"/>
    <s v="A08649477"/>
    <s v="1169719"/>
    <d v="2023-01-03T00:00:00"/>
    <x v="189"/>
    <m/>
    <s v="2565BI01975000"/>
    <s v="DEP. BIO. EVOL. ECO."/>
    <x v="119"/>
    <x v="0"/>
    <s v="F"/>
  </r>
  <r>
    <s v="2022"/>
    <s v="103178"/>
    <s v="SERVICIOS MICROINFORMATICA, SA SEMI"/>
    <s v="A25027145"/>
    <s v="00018576"/>
    <d v="2022-12-31T00:00:00"/>
    <x v="190"/>
    <m/>
    <s v="2604CS02094000"/>
    <s v="UFIR MEDICINA CLINIC"/>
    <x v="120"/>
    <x v="1"/>
    <s v="F"/>
  </r>
  <r>
    <s v="2022"/>
    <s v="103178"/>
    <s v="SERVICIOS MICROINFORMATICA, SA SEMI"/>
    <s v="A25027145"/>
    <s v="00018637"/>
    <d v="2022-12-31T00:00:00"/>
    <x v="191"/>
    <m/>
    <s v="2536DR00130000"/>
    <s v="CR OBSERV.BIOÈTICA D"/>
    <x v="120"/>
    <x v="1"/>
    <s v="F"/>
  </r>
  <r>
    <s v="2022"/>
    <s v="100289"/>
    <s v="FUND PRIV INS BIOENGINY CATALUNYA"/>
    <s v="G64045719"/>
    <s v="00131"/>
    <d v="2022-12-31T00:00:00"/>
    <x v="192"/>
    <m/>
    <n v="10020000008000"/>
    <s v="VR RECERCA"/>
    <x v="120"/>
    <x v="1"/>
    <s v="F"/>
  </r>
  <r>
    <s v="2022"/>
    <s v="109279"/>
    <s v="AURA ENERGIA, SL"/>
    <s v="B65552432"/>
    <s v="220002914ZZ"/>
    <d v="2022-12-01T00:00:00"/>
    <x v="193"/>
    <s v="4100010201"/>
    <n v="37480000346001"/>
    <s v="G.C.MANTENIMENT I SU"/>
    <x v="120"/>
    <x v="1"/>
    <s v="F"/>
  </r>
  <r>
    <s v="2022"/>
    <s v="109279"/>
    <s v="AURA ENERGIA, SL"/>
    <s v="B65552432"/>
    <s v="220002915ZZ"/>
    <d v="2022-12-01T00:00:00"/>
    <x v="194"/>
    <s v="4100010201"/>
    <n v="37480000346001"/>
    <s v="G.C.MANTENIMENT I SU"/>
    <x v="120"/>
    <x v="1"/>
    <s v="F"/>
  </r>
  <r>
    <s v="2022"/>
    <s v="50002"/>
    <s v="FUNDACIO PARC CIENTIFIC BARCELONA P"/>
    <s v="G61482832"/>
    <s v="FV22_011624"/>
    <d v="2022-12-31T00:00:00"/>
    <x v="195"/>
    <m/>
    <n v="10020000008000"/>
    <s v="VR RECERCA"/>
    <x v="120"/>
    <x v="1"/>
    <s v="F"/>
  </r>
  <r>
    <s v="2022"/>
    <s v="50002"/>
    <s v="FUNDACIO PARC CIENTIFIC BARCELONA P"/>
    <s v="G61482832"/>
    <s v="FV22_011626"/>
    <d v="2022-12-31T00:00:00"/>
    <x v="196"/>
    <m/>
    <n v="10020000008000"/>
    <s v="VR RECERCA"/>
    <x v="120"/>
    <x v="1"/>
    <s v="F"/>
  </r>
  <r>
    <s v="2023"/>
    <s v="100769"/>
    <s v="FISHER SCIENTIFIC SL"/>
    <s v="B84498955"/>
    <s v="4091110019"/>
    <d v="2023-01-04T00:00:00"/>
    <x v="197"/>
    <s v="4100016558"/>
    <s v="2615CS00885000"/>
    <s v="DP.PATOL.I TERP.EXP."/>
    <x v="120"/>
    <x v="1"/>
    <s v="F"/>
  </r>
  <r>
    <s v="2023"/>
    <s v="105866"/>
    <s v="MERCK LIFE SCIENCE SLU totes comand"/>
    <s v="B79184115"/>
    <s v="8250587581"/>
    <d v="2023-01-04T00:00:00"/>
    <x v="198"/>
    <s v="4200309763"/>
    <s v="2615CS00885000"/>
    <s v="DP.PATOL.I TERP.EXP."/>
    <x v="120"/>
    <x v="1"/>
    <s v="F"/>
  </r>
  <r>
    <s v="2023"/>
    <s v="105866"/>
    <s v="MERCK LIFE SCIENCE SLU totes comand"/>
    <s v="B79184115"/>
    <s v="8250587582"/>
    <d v="2023-01-04T00:00:00"/>
    <x v="199"/>
    <s v="4200311947"/>
    <s v="2565BI01974000"/>
    <s v="DEP.BIO.CEL. FIS. IM"/>
    <x v="120"/>
    <x v="1"/>
    <s v="F"/>
  </r>
  <r>
    <s v="2023"/>
    <s v="105866"/>
    <s v="MERCK LIFE SCIENCE SLU totes comand"/>
    <s v="B79184115"/>
    <s v="8250587584"/>
    <d v="2023-01-04T00:00:00"/>
    <x v="200"/>
    <s v="4100016561"/>
    <s v="2615CS00885000"/>
    <s v="DP.PATOL.I TERP.EXP."/>
    <x v="120"/>
    <x v="1"/>
    <s v="F"/>
  </r>
  <r>
    <s v="2023"/>
    <s v="105866"/>
    <s v="MERCK LIFE SCIENCE SLU totes comand"/>
    <s v="B79184115"/>
    <s v="8250588071"/>
    <d v="2023-01-04T00:00:00"/>
    <x v="201"/>
    <s v="4200309540"/>
    <s v="2615CS00885000"/>
    <s v="DP.PATOL.I TERP.EXP."/>
    <x v="120"/>
    <x v="1"/>
    <s v="F"/>
  </r>
  <r>
    <s v="2023"/>
    <s v="105866"/>
    <s v="MERCK LIFE SCIENCE SLU totes comand"/>
    <s v="B79184115"/>
    <s v="8250588076"/>
    <d v="2023-01-04T00:00:00"/>
    <x v="202"/>
    <s v="4100016557"/>
    <s v="2615CS00885000"/>
    <s v="DP.PATOL.I TERP.EXP."/>
    <x v="120"/>
    <x v="1"/>
    <s v="F"/>
  </r>
  <r>
    <s v="2023"/>
    <s v="102395"/>
    <s v="CULTEK SL CULTEK SL"/>
    <s v="B28442135"/>
    <s v="FV+470035"/>
    <d v="2023-01-04T00:00:00"/>
    <x v="203"/>
    <s v="4200309219"/>
    <s v="2615CS00279000"/>
    <s v="DEP. CC. FISIOLOGIQU"/>
    <x v="120"/>
    <x v="1"/>
    <s v="F"/>
  </r>
  <r>
    <s v="2022"/>
    <s v="103178"/>
    <s v="SERVICIOS MICROINFORMATICA, SA SEMI"/>
    <s v="A25027145"/>
    <s v="00018560"/>
    <d v="2022-12-31T00:00:00"/>
    <x v="204"/>
    <m/>
    <s v="2604CS02094000"/>
    <s v="UFIR MEDICINA CLINIC"/>
    <x v="120"/>
    <x v="0"/>
    <s v="F"/>
  </r>
  <r>
    <s v="2022"/>
    <s v="103178"/>
    <s v="SERVICIOS MICROINFORMATICA, SA SEMI"/>
    <s v="A25027145"/>
    <s v="00018578"/>
    <d v="2022-12-31T00:00:00"/>
    <x v="205"/>
    <s v="4200283945"/>
    <n v="37780001493000"/>
    <s v="MOBILITAT PROGR INT"/>
    <x v="120"/>
    <x v="0"/>
    <s v="F"/>
  </r>
  <r>
    <s v="2022"/>
    <s v="103178"/>
    <s v="SERVICIOS MICROINFORMATICA, SA SEMI"/>
    <s v="A25027145"/>
    <s v="00018589"/>
    <d v="2022-12-31T00:00:00"/>
    <x v="206"/>
    <s v="4200321155"/>
    <s v="2604CS02094000"/>
    <s v="UFIR MEDICINA CLINIC"/>
    <x v="120"/>
    <x v="0"/>
    <s v="F"/>
  </r>
  <r>
    <s v="2022"/>
    <s v="103178"/>
    <s v="SERVICIOS MICROINFORMATICA, SA SEMI"/>
    <s v="A25027145"/>
    <s v="00018615"/>
    <d v="2022-12-31T00:00:00"/>
    <x v="207"/>
    <m/>
    <s v="2604CS02094000"/>
    <s v="UFIR MEDICINA CLINIC"/>
    <x v="120"/>
    <x v="0"/>
    <s v="F"/>
  </r>
  <r>
    <s v="2022"/>
    <s v="103178"/>
    <s v="SERVICIOS MICROINFORMATICA, SA SEMI"/>
    <s v="A25027145"/>
    <s v="00018664"/>
    <d v="2022-12-31T00:00:00"/>
    <x v="208"/>
    <m/>
    <n v="10020002106000"/>
    <s v="VR.TRANSF.DIGITAL"/>
    <x v="120"/>
    <x v="0"/>
    <s v="F"/>
  </r>
  <r>
    <s v="2022"/>
    <s v="103178"/>
    <s v="SERVICIOS MICROINFORMATICA, SA SEMI"/>
    <s v="A25027145"/>
    <s v="00018765"/>
    <d v="2022-12-31T00:00:00"/>
    <x v="209"/>
    <m/>
    <n v="10020002106000"/>
    <s v="VR.TRANSF.DIGITAL"/>
    <x v="120"/>
    <x v="0"/>
    <s v="F"/>
  </r>
  <r>
    <s v="2023"/>
    <s v="105866"/>
    <s v="MERCK LIFE SCIENCE SLU totes comand"/>
    <s v="B79184115"/>
    <s v="8250588405"/>
    <d v="2023-01-05T00:00:00"/>
    <x v="210"/>
    <s v="4100016560"/>
    <s v="2615CS00885000"/>
    <s v="DP.PATOL.I TERP.EXP."/>
    <x v="121"/>
    <x v="1"/>
    <s v="F"/>
  </r>
  <r>
    <s v="2022"/>
    <s v="114697"/>
    <s v="DINAMO MENSAJEROS SL"/>
    <s v="B63707590"/>
    <s v="11485"/>
    <d v="2022-12-31T00:00:00"/>
    <x v="211"/>
    <m/>
    <s v="2615CS00877000"/>
    <s v="DP.CIÈNC. CLÍNIQUES"/>
    <x v="121"/>
    <x v="0"/>
    <s v="F"/>
  </r>
  <r>
    <s v="2023"/>
    <s v="111899"/>
    <s v="ATLANTA AGENCIA DE VIAJES SA"/>
    <s v="A08649477"/>
    <s v="1169828"/>
    <d v="2023-01-05T00:00:00"/>
    <x v="212"/>
    <m/>
    <n v="10020000008000"/>
    <s v="VR RECERCA"/>
    <x v="121"/>
    <x v="0"/>
    <s v="F"/>
  </r>
  <r>
    <s v="2023"/>
    <s v="111899"/>
    <s v="ATLANTA AGENCIA DE VIAJES SA"/>
    <s v="A08649477"/>
    <s v="1169829"/>
    <d v="2023-01-05T00:00:00"/>
    <x v="213"/>
    <m/>
    <n v="10020000008000"/>
    <s v="VR RECERCA"/>
    <x v="121"/>
    <x v="0"/>
    <s v="A"/>
  </r>
  <r>
    <s v="2023"/>
    <s v="105866"/>
    <s v="MERCK LIFE SCIENCE SLU totes comand"/>
    <s v="B79184115"/>
    <s v="8250589065"/>
    <d v="2023-01-06T00:00:00"/>
    <x v="214"/>
    <s v="4200310049"/>
    <s v="2615CS00885000"/>
    <s v="DP.PATOL.I TERP.EXP."/>
    <x v="122"/>
    <x v="1"/>
    <s v="F"/>
  </r>
  <r>
    <s v="2023"/>
    <s v="101440"/>
    <s v="PROMEGA BIOTECH IBERICA SL PROMEGA"/>
    <s v="B63699631"/>
    <s v="0217072394"/>
    <d v="2023-01-09T00:00:00"/>
    <x v="215"/>
    <s v="4100016576"/>
    <s v="2615CS00885000"/>
    <s v="DP.PATOL.I TERP.EXP."/>
    <x v="123"/>
    <x v="1"/>
    <s v="F"/>
  </r>
  <r>
    <s v="2023"/>
    <s v="111899"/>
    <s v="ATLANTA AGENCIA DE VIAJES SA"/>
    <s v="A08649477"/>
    <s v="1169964"/>
    <d v="2023-01-09T00:00:00"/>
    <x v="216"/>
    <s v="4100016446"/>
    <n v="25330000120000"/>
    <s v="OR.ADM.DRET"/>
    <x v="123"/>
    <x v="1"/>
    <s v="A"/>
  </r>
  <r>
    <s v="2023"/>
    <s v="111899"/>
    <s v="ATLANTA AGENCIA DE VIAJES SA"/>
    <s v="A08649477"/>
    <s v="1169965"/>
    <d v="2023-01-09T00:00:00"/>
    <x v="217"/>
    <s v="4100016446"/>
    <n v="25330000120000"/>
    <s v="OR.ADM.DRET"/>
    <x v="123"/>
    <x v="1"/>
    <s v="F"/>
  </r>
  <r>
    <s v="2023"/>
    <s v="102708"/>
    <s v="LIFE TECHNOLOGIES SA APPLIED/INVITR"/>
    <s v="A28139434"/>
    <s v="968582 RI"/>
    <d v="2023-01-09T00:00:00"/>
    <x v="218"/>
    <s v="4200308995"/>
    <s v="2615CS00279000"/>
    <s v="DEP. CC. FISIOLOGIQU"/>
    <x v="123"/>
    <x v="1"/>
    <s v="F"/>
  </r>
  <r>
    <s v="2023"/>
    <s v="111899"/>
    <s v="ATLANTA AGENCIA DE VIAJES SA"/>
    <s v="A08649477"/>
    <s v="1169999"/>
    <d v="2023-01-09T00:00:00"/>
    <x v="178"/>
    <s v="4100016619"/>
    <s v="2604CS02094000"/>
    <s v="UFIR MEDICINA CLINIC"/>
    <x v="123"/>
    <x v="0"/>
    <s v="F"/>
  </r>
  <r>
    <s v="2023"/>
    <s v="111899"/>
    <s v="ATLANTA AGENCIA DE VIAJES SA"/>
    <s v="A08649477"/>
    <s v="1170003"/>
    <d v="2023-01-09T00:00:00"/>
    <x v="178"/>
    <s v="4100016620"/>
    <s v="2604CS02094000"/>
    <s v="UFIR MEDICINA CLINIC"/>
    <x v="123"/>
    <x v="0"/>
    <s v="F"/>
  </r>
  <r>
    <s v="2022"/>
    <s v="100769"/>
    <s v="FISHER SCIENTIFIC SL"/>
    <s v="B84498955"/>
    <s v="4091109084"/>
    <d v="2022-12-30T00:00:00"/>
    <x v="219"/>
    <s v="4200232773"/>
    <s v="2565BI01975003"/>
    <s v="FISIOLOGIA VEGETAL"/>
    <x v="124"/>
    <x v="1"/>
    <s v="F"/>
  </r>
  <r>
    <s v="2023"/>
    <s v="102412"/>
    <s v="LABCLINICS SA LABCLINICS SA"/>
    <s v="A58118928"/>
    <s v="311178"/>
    <d v="2023-01-10T00:00:00"/>
    <x v="220"/>
    <s v="4100016572"/>
    <s v="2615CS00885000"/>
    <s v="DP.PATOL.I TERP.EXP."/>
    <x v="124"/>
    <x v="1"/>
    <s v="F"/>
  </r>
  <r>
    <s v="2023"/>
    <s v="100769"/>
    <s v="FISHER SCIENTIFIC SL"/>
    <s v="B84498955"/>
    <s v="4091109479"/>
    <d v="2023-01-02T00:00:00"/>
    <x v="221"/>
    <s v="4100016545"/>
    <s v="2615CS00885000"/>
    <s v="DP.PATOL.I TERP.EXP."/>
    <x v="124"/>
    <x v="1"/>
    <s v="F"/>
  </r>
  <r>
    <s v="2023"/>
    <s v="102025"/>
    <s v="VWR INTERNATIONAL EUROLAB SL VWR IN"/>
    <s v="B08362089"/>
    <s v="7062234591"/>
    <d v="2023-01-09T00:00:00"/>
    <x v="222"/>
    <s v="4100016546"/>
    <s v="2615CS00885000"/>
    <s v="DP.PATOL.I TERP.EXP."/>
    <x v="124"/>
    <x v="1"/>
    <s v="F"/>
  </r>
  <r>
    <s v="2023"/>
    <s v="100864"/>
    <s v="SUMINISTROS GRALS OFICIN.REY CENTER"/>
    <s v="B64498298"/>
    <s v="13418"/>
    <d v="2023-01-04T00:00:00"/>
    <x v="223"/>
    <m/>
    <s v="2565BI01975000"/>
    <s v="DEP. BIO. EVOL. ECO."/>
    <x v="125"/>
    <x v="0"/>
    <s v="F"/>
  </r>
  <r>
    <s v="2023"/>
    <s v="102135"/>
    <s v="ECOGEN SL"/>
    <s v="B59432609"/>
    <s v="20230053"/>
    <d v="2023-01-11T00:00:00"/>
    <x v="176"/>
    <s v="4100016632"/>
    <s v="2605CS02079000"/>
    <s v="DEPT. BIOMEDICINA"/>
    <x v="125"/>
    <x v="0"/>
    <s v="F"/>
  </r>
  <r>
    <s v="2023"/>
    <s v="102162"/>
    <s v="ENDESA ENERGIA SAU FACT COB PAMTS S"/>
    <s v="A81948077"/>
    <s v="309N0000869"/>
    <d v="2023-01-10T00:00:00"/>
    <x v="224"/>
    <s v="4100009088"/>
    <n v="37480000346001"/>
    <s v="G.C.MANTENIMENT I SU"/>
    <x v="126"/>
    <x v="1"/>
    <s v="F"/>
  </r>
  <r>
    <s v="2023"/>
    <s v="102162"/>
    <s v="ENDESA ENERGIA SAU FACT COB PAMTS S"/>
    <s v="A81948077"/>
    <s v="309N0001015"/>
    <d v="2023-01-10T00:00:00"/>
    <x v="225"/>
    <s v="4100009088"/>
    <n v="37480000346001"/>
    <s v="G.C.MANTENIMENT I SU"/>
    <x v="126"/>
    <x v="1"/>
    <s v="F"/>
  </r>
  <r>
    <s v="2023"/>
    <s v="100769"/>
    <s v="FISHER SCIENTIFIC SL"/>
    <s v="B84498955"/>
    <s v="4091111572"/>
    <d v="2023-01-11T00:00:00"/>
    <x v="226"/>
    <s v="4100016574"/>
    <s v="2615CS00885000"/>
    <s v="DP.PATOL.I TERP.EXP."/>
    <x v="126"/>
    <x v="1"/>
    <s v="F"/>
  </r>
  <r>
    <s v="2023"/>
    <s v="102025"/>
    <s v="VWR INTERNATIONAL EUROLAB SL VWR IN"/>
    <s v="B08362089"/>
    <s v="7062235685"/>
    <d v="2023-01-11T00:00:00"/>
    <x v="227"/>
    <s v="4100016672"/>
    <s v="2615CS00885000"/>
    <s v="DP.PATOL.I TERP.EXP."/>
    <x v="126"/>
    <x v="1"/>
    <s v="F"/>
  </r>
  <r>
    <s v="2023"/>
    <s v="105866"/>
    <s v="MERCK LIFE SCIENCE SLU totes comand"/>
    <s v="B79184115"/>
    <s v="8250591010"/>
    <d v="2023-01-12T00:00:00"/>
    <x v="228"/>
    <s v="4100016670"/>
    <s v="2615CS00885000"/>
    <s v="DP.PATOL.I TERP.EXP."/>
    <x v="126"/>
    <x v="1"/>
    <s v="F"/>
  </r>
  <r>
    <s v="2023"/>
    <s v="106044"/>
    <s v="VIAJES EL CORTE INGLES SA OFICINA B"/>
    <s v="A28229813"/>
    <s v="9130002191C"/>
    <d v="2023-01-11T00:00:00"/>
    <x v="229"/>
    <m/>
    <s v="2585MA02069000"/>
    <s v="DEP. MATEMÀT. I INF."/>
    <x v="126"/>
    <x v="1"/>
    <s v="F"/>
  </r>
  <r>
    <s v="2023"/>
    <s v="200896"/>
    <s v="STEMCELL TECHNOLOGIES SARL"/>
    <m/>
    <s v="94119539"/>
    <d v="2023-01-11T00:00:00"/>
    <x v="230"/>
    <s v="4200301571"/>
    <s v="2615CS00279000"/>
    <s v="DEP. CC. FISIOLOGIQU"/>
    <x v="126"/>
    <x v="1"/>
    <s v="F"/>
  </r>
  <r>
    <s v="2023"/>
    <s v="200626"/>
    <s v="ELSEVIER BV"/>
    <m/>
    <s v="D0000271722"/>
    <d v="2023-01-11T00:00:00"/>
    <x v="231"/>
    <m/>
    <s v="2646BB02163000"/>
    <s v="CR INF.COMUNIC. CULT"/>
    <x v="126"/>
    <x v="1"/>
    <s v="F"/>
  </r>
  <r>
    <s v="2023"/>
    <s v="102868"/>
    <s v="LABORATORIOS CONDA SA"/>
    <s v="A28090819"/>
    <s v="FR23000146"/>
    <d v="2023-01-12T00:00:00"/>
    <x v="232"/>
    <s v="4200309629"/>
    <s v="2615CS00885000"/>
    <s v="DP.PATOL.I TERP.EXP."/>
    <x v="126"/>
    <x v="1"/>
    <s v="F"/>
  </r>
  <r>
    <s v="2023"/>
    <s v="102543"/>
    <s v="LYRECO ESPAÑA SA"/>
    <s v="A79206223"/>
    <s v="7000298934"/>
    <d v="2023-01-10T00:00:00"/>
    <x v="233"/>
    <s v="4200311076"/>
    <s v="2565BI01975000"/>
    <s v="DEP. BIO. EVOL. ECO."/>
    <x v="126"/>
    <x v="0"/>
    <s v="A"/>
  </r>
  <r>
    <s v="2023"/>
    <s v="102543"/>
    <s v="LYRECO ESPAÑA SA"/>
    <s v="A79206223"/>
    <s v="7700154307"/>
    <d v="2023-01-10T00:00:00"/>
    <x v="234"/>
    <s v="4200311076"/>
    <s v="2565BI01975000"/>
    <s v="DEP. BIO. EVOL. ECO."/>
    <x v="126"/>
    <x v="0"/>
    <s v="F"/>
  </r>
  <r>
    <s v="2023"/>
    <s v="105866"/>
    <s v="MERCK LIFE SCIENCE SLU totes comand"/>
    <s v="B79184115"/>
    <s v="8250590386"/>
    <d v="2023-01-11T00:00:00"/>
    <x v="235"/>
    <s v="4200285663"/>
    <s v="2615CS00279000"/>
    <s v="DEP. CC. FISIOLOGIQU"/>
    <x v="127"/>
    <x v="1"/>
    <s v="F"/>
  </r>
  <r>
    <s v="2023"/>
    <s v="105866"/>
    <s v="MERCK LIFE SCIENCE SLU totes comand"/>
    <s v="B79184115"/>
    <s v="8250591725"/>
    <d v="2023-01-13T00:00:00"/>
    <x v="236"/>
    <s v="4100016670"/>
    <s v="2615CS00885000"/>
    <s v="DP.PATOL.I TERP.EXP."/>
    <x v="127"/>
    <x v="1"/>
    <s v="F"/>
  </r>
  <r>
    <s v="2023"/>
    <s v="105866"/>
    <s v="MERCK LIFE SCIENCE SLU totes comand"/>
    <s v="B79184115"/>
    <s v="8250592018"/>
    <d v="2023-01-13T00:00:00"/>
    <x v="237"/>
    <s v="4100016670"/>
    <s v="2615CS00885000"/>
    <s v="DP.PATOL.I TERP.EXP."/>
    <x v="127"/>
    <x v="1"/>
    <s v="F"/>
  </r>
  <r>
    <s v="2023"/>
    <s v="105866"/>
    <s v="MERCK LIFE SCIENCE SLU totes comand"/>
    <s v="B79184115"/>
    <s v="8250592019"/>
    <d v="2023-01-13T00:00:00"/>
    <x v="238"/>
    <s v="4100016561"/>
    <s v="2615CS00885000"/>
    <s v="DP.PATOL.I TERP.EXP."/>
    <x v="127"/>
    <x v="1"/>
    <s v="F"/>
  </r>
  <r>
    <s v="2023"/>
    <s v="106044"/>
    <s v="VIAJES EL CORTE INGLES SA OFICINA B"/>
    <s v="A28229813"/>
    <s v="9130002926C"/>
    <d v="2023-01-12T00:00:00"/>
    <x v="239"/>
    <m/>
    <s v="2535DR01991000"/>
    <s v="DEP. DRET ADTIU, PRO"/>
    <x v="127"/>
    <x v="1"/>
    <s v="F"/>
  </r>
  <r>
    <s v="2023"/>
    <s v="106044"/>
    <s v="VIAJES EL CORTE INGLES SA OFICINA B"/>
    <s v="A28229813"/>
    <s v="9330008590C"/>
    <d v="2023-01-13T00:00:00"/>
    <x v="240"/>
    <m/>
    <s v="2535DR01991001"/>
    <s v="Dret Adm. i Dret Pro"/>
    <x v="128"/>
    <x v="1"/>
    <s v="F"/>
  </r>
  <r>
    <s v="2023"/>
    <s v="111899"/>
    <s v="ATLANTA AGENCIA DE VIAJES SA"/>
    <s v="A08649477"/>
    <s v="1170751"/>
    <d v="2023-01-16T00:00:00"/>
    <x v="178"/>
    <s v="4100016755"/>
    <n v="26530000136000"/>
    <s v="OR ECONOMIA EMPRESA"/>
    <x v="129"/>
    <x v="1"/>
    <s v="F"/>
  </r>
  <r>
    <s v="2023"/>
    <s v="111899"/>
    <s v="ATLANTA AGENCIA DE VIAJES SA"/>
    <s v="A08649477"/>
    <s v="1170826"/>
    <d v="2023-01-16T00:00:00"/>
    <x v="241"/>
    <m/>
    <s v="2564BI00163000"/>
    <s v="F.BIOLOGIA"/>
    <x v="129"/>
    <x v="1"/>
    <s v="A"/>
  </r>
  <r>
    <s v="2023"/>
    <s v="111899"/>
    <s v="ATLANTA AGENCIA DE VIAJES SA"/>
    <s v="A08649477"/>
    <s v="1170869"/>
    <d v="2023-01-16T00:00:00"/>
    <x v="242"/>
    <m/>
    <n v="10020000008000"/>
    <s v="VR RECERCA"/>
    <x v="129"/>
    <x v="1"/>
    <s v="A"/>
  </r>
  <r>
    <s v="2023"/>
    <s v="103281"/>
    <s v="REPSOL"/>
    <s v="A80298839"/>
    <s v="A/23/000121"/>
    <d v="2023-01-12T00:00:00"/>
    <x v="243"/>
    <m/>
    <s v="2565BI01975000"/>
    <s v="DEP. BIO. EVOL. ECO."/>
    <x v="129"/>
    <x v="1"/>
    <s v="F"/>
  </r>
  <r>
    <s v="2022"/>
    <s v="100491"/>
    <s v="CALTECNICA INGENIEROS SL"/>
    <s v="B82228925"/>
    <s v="22202808"/>
    <d v="2022-12-27T00:00:00"/>
    <x v="244"/>
    <s v="4200297066"/>
    <s v="2604CS02094000"/>
    <s v="UFIR MEDICINA CLINIC"/>
    <x v="129"/>
    <x v="0"/>
    <s v="F"/>
  </r>
  <r>
    <s v="2023"/>
    <s v="505326"/>
    <s v="GAT TRAVEL  SL"/>
    <s v="B60545795"/>
    <s v="0002"/>
    <d v="2023-01-16T00:00:00"/>
    <x v="245"/>
    <m/>
    <s v="2565BI01974000"/>
    <s v="DEP.BIO.CEL. FIS. IM"/>
    <x v="130"/>
    <x v="1"/>
    <s v="F"/>
  </r>
  <r>
    <s v="2023"/>
    <s v="111899"/>
    <s v="ATLANTA AGENCIA DE VIAJES SA"/>
    <s v="A08649477"/>
    <s v="1170928"/>
    <d v="2023-01-17T00:00:00"/>
    <x v="246"/>
    <s v="4100016912"/>
    <s v="2565BI01974000"/>
    <s v="DEP.BIO.CEL. FIS. IM"/>
    <x v="130"/>
    <x v="1"/>
    <s v="F"/>
  </r>
  <r>
    <s v="2023"/>
    <s v="102412"/>
    <s v="LABCLINICS SA LABCLINICS SA"/>
    <s v="A58118928"/>
    <s v="311458"/>
    <d v="2023-01-16T00:00:00"/>
    <x v="247"/>
    <s v="4200309619"/>
    <s v="2615CS00885000"/>
    <s v="DP.PATOL.I TERP.EXP."/>
    <x v="130"/>
    <x v="1"/>
    <s v="F"/>
  </r>
  <r>
    <s v="2023"/>
    <s v="102412"/>
    <s v="LABCLINICS SA LABCLINICS SA"/>
    <s v="A58118928"/>
    <s v="311459"/>
    <d v="2023-01-16T00:00:00"/>
    <x v="248"/>
    <s v="4200309672"/>
    <s v="2615CS00885000"/>
    <s v="DP.PATOL.I TERP.EXP."/>
    <x v="130"/>
    <x v="1"/>
    <s v="F"/>
  </r>
  <r>
    <s v="2023"/>
    <s v="102412"/>
    <s v="LABCLINICS SA LABCLINICS SA"/>
    <s v="A58118928"/>
    <s v="311460"/>
    <d v="2023-01-16T00:00:00"/>
    <x v="249"/>
    <s v="4200309672"/>
    <s v="2615CS00885000"/>
    <s v="DP.PATOL.I TERP.EXP."/>
    <x v="130"/>
    <x v="1"/>
    <s v="F"/>
  </r>
  <r>
    <s v="2023"/>
    <s v="100769"/>
    <s v="FISHER SCIENTIFIC SL"/>
    <s v="B84498955"/>
    <s v="4091112996"/>
    <d v="2023-01-16T00:00:00"/>
    <x v="250"/>
    <s v="4100016800"/>
    <s v="2615CS00885000"/>
    <s v="DP.PATOL.I TERP.EXP."/>
    <x v="130"/>
    <x v="1"/>
    <s v="F"/>
  </r>
  <r>
    <s v="2023"/>
    <s v="106044"/>
    <s v="VIAJES EL CORTE INGLES SA OFICINA B"/>
    <s v="A28229813"/>
    <s v="9130004543C"/>
    <d v="2023-01-16T00:00:00"/>
    <x v="251"/>
    <m/>
    <s v="2535DR01991000"/>
    <s v="DEP. DRET ADTIU, PRO"/>
    <x v="130"/>
    <x v="1"/>
    <s v="F"/>
  </r>
  <r>
    <s v="2023"/>
    <s v="106044"/>
    <s v="VIAJES EL CORTE INGLES SA OFICINA B"/>
    <s v="A28229813"/>
    <s v="9130004544C"/>
    <d v="2023-01-16T00:00:00"/>
    <x v="252"/>
    <m/>
    <s v="2535DR01991000"/>
    <s v="DEP. DRET ADTIU, PRO"/>
    <x v="130"/>
    <x v="1"/>
    <s v="F"/>
  </r>
  <r>
    <s v="2023"/>
    <s v="106044"/>
    <s v="VIAJES EL CORTE INGLES SA OFICINA B"/>
    <s v="A28229813"/>
    <s v="9330010719C"/>
    <d v="2023-01-16T00:00:00"/>
    <x v="253"/>
    <m/>
    <s v="2535DR01991000"/>
    <s v="DEP. DRET ADTIU, PRO"/>
    <x v="130"/>
    <x v="1"/>
    <s v="F"/>
  </r>
  <r>
    <s v="2023"/>
    <s v="106044"/>
    <s v="VIAJES EL CORTE INGLES SA OFICINA B"/>
    <s v="A28229813"/>
    <s v="9330010720C"/>
    <d v="2023-01-16T00:00:00"/>
    <x v="254"/>
    <m/>
    <s v="2535DR01991000"/>
    <s v="DEP. DRET ADTIU, PRO"/>
    <x v="130"/>
    <x v="1"/>
    <s v="F"/>
  </r>
  <r>
    <s v="2023"/>
    <s v="106044"/>
    <s v="VIAJES EL CORTE INGLES SA OFICINA B"/>
    <s v="A28229813"/>
    <s v="9330010726C"/>
    <d v="2023-01-16T00:00:00"/>
    <x v="255"/>
    <m/>
    <s v="2535DR01991000"/>
    <s v="DEP. DRET ADTIU, PRO"/>
    <x v="130"/>
    <x v="1"/>
    <s v="F"/>
  </r>
  <r>
    <s v="2023"/>
    <s v="106044"/>
    <s v="VIAJES EL CORTE INGLES SA OFICINA B"/>
    <s v="A28229813"/>
    <s v="9330010727C"/>
    <d v="2023-01-16T00:00:00"/>
    <x v="256"/>
    <m/>
    <s v="2535DR01991000"/>
    <s v="DEP. DRET ADTIU, PRO"/>
    <x v="130"/>
    <x v="1"/>
    <s v="F"/>
  </r>
  <r>
    <s v="2023"/>
    <s v="106044"/>
    <s v="VIAJES EL CORTE INGLES SA OFICINA B"/>
    <s v="A28229813"/>
    <s v="9330010728C"/>
    <d v="2023-01-16T00:00:00"/>
    <x v="257"/>
    <m/>
    <s v="2535DR01991000"/>
    <s v="DEP. DRET ADTIU, PRO"/>
    <x v="130"/>
    <x v="1"/>
    <s v="F"/>
  </r>
  <r>
    <s v="2023"/>
    <s v="107424"/>
    <s v="DDBIOLAB, SLU"/>
    <s v="B66238197"/>
    <s v="15094987"/>
    <d v="2023-01-13T00:00:00"/>
    <x v="258"/>
    <s v="4200310008"/>
    <s v="2615CS00885000"/>
    <s v="DP.PATOL.I TERP.EXP."/>
    <x v="131"/>
    <x v="1"/>
    <s v="F"/>
  </r>
  <r>
    <s v="2023"/>
    <s v="102530"/>
    <s v="REACTIVA SA REACTIVA SA"/>
    <s v="A58659715"/>
    <s v="223005"/>
    <d v="2023-01-12T00:00:00"/>
    <x v="259"/>
    <s v="4200309223"/>
    <s v="2615CS00279000"/>
    <s v="DEP. CC. FISIOLOGIQU"/>
    <x v="131"/>
    <x v="1"/>
    <s v="F"/>
  </r>
  <r>
    <s v="2023"/>
    <s v="102530"/>
    <s v="REACTIVA SA REACTIVA SA"/>
    <s v="A58659715"/>
    <s v="223011"/>
    <d v="2023-01-12T00:00:00"/>
    <x v="260"/>
    <s v="4200312378"/>
    <s v="2615CS00279000"/>
    <s v="DEP. CC. FISIOLOGIQU"/>
    <x v="131"/>
    <x v="1"/>
    <s v="F"/>
  </r>
  <r>
    <s v="2023"/>
    <s v="105866"/>
    <s v="MERCK LIFE SCIENCE SLU totes comand"/>
    <s v="B79184115"/>
    <s v="8250594280"/>
    <d v="2023-01-18T00:00:00"/>
    <x v="261"/>
    <s v="4200312385"/>
    <s v="2615CS00279000"/>
    <s v="DEP. CC. FISIOLOGIQU"/>
    <x v="131"/>
    <x v="1"/>
    <s v="F"/>
  </r>
  <r>
    <s v="2023"/>
    <s v="106044"/>
    <s v="VIAJES EL CORTE INGLES SA OFICINA B"/>
    <s v="A28229813"/>
    <s v="9330012195C"/>
    <d v="2023-01-17T00:00:00"/>
    <x v="257"/>
    <m/>
    <s v="2535DR01991000"/>
    <s v="DEP. DRET ADTIU, PRO"/>
    <x v="131"/>
    <x v="1"/>
    <s v="F"/>
  </r>
  <r>
    <s v="2023"/>
    <s v="102708"/>
    <s v="LIFE TECHNOLOGIES SA APPLIED/INVITR"/>
    <s v="A28139434"/>
    <s v="969967 RI"/>
    <d v="2023-01-18T00:00:00"/>
    <x v="262"/>
    <s v="4100017001"/>
    <s v="2615CS00279000"/>
    <s v="DEP. CC. FISIOLOGIQU"/>
    <x v="131"/>
    <x v="1"/>
    <s v="F"/>
  </r>
  <r>
    <s v="2023"/>
    <s v="102395"/>
    <s v="CULTEK SL CULTEK SL"/>
    <s v="B28442135"/>
    <s v="FV+470255"/>
    <d v="2023-01-18T00:00:00"/>
    <x v="263"/>
    <s v="4200309923"/>
    <s v="2615CS00885000"/>
    <s v="DP.PATOL.I TERP.EXP."/>
    <x v="131"/>
    <x v="1"/>
    <s v="F"/>
  </r>
  <r>
    <s v="2023"/>
    <s v="102395"/>
    <s v="CULTEK SL CULTEK SL"/>
    <s v="B28442135"/>
    <s v="FV+470256"/>
    <d v="2023-01-18T00:00:00"/>
    <x v="264"/>
    <s v="4100016667"/>
    <s v="2615CS00885000"/>
    <s v="DP.PATOL.I TERP.EXP."/>
    <x v="131"/>
    <x v="1"/>
    <s v="F"/>
  </r>
  <r>
    <s v="2023"/>
    <s v="111899"/>
    <s v="ATLANTA AGENCIA DE VIAJES SA"/>
    <s v="A08649477"/>
    <s v="1171093"/>
    <d v="2023-01-18T00:00:00"/>
    <x v="265"/>
    <s v="4100016943"/>
    <n v="25830000233000"/>
    <s v="OR.ADM.MATEMÀTIQUES"/>
    <x v="131"/>
    <x v="0"/>
    <s v="F"/>
  </r>
  <r>
    <s v="2023"/>
    <s v="111899"/>
    <s v="ATLANTA AGENCIA DE VIAJES SA"/>
    <s v="A08649477"/>
    <s v="1171094"/>
    <d v="2023-01-18T00:00:00"/>
    <x v="265"/>
    <s v="4100016880"/>
    <n v="25830000233000"/>
    <s v="OR.ADM.MATEMÀTIQUES"/>
    <x v="131"/>
    <x v="0"/>
    <s v="F"/>
  </r>
  <r>
    <s v="2023"/>
    <s v="111899"/>
    <s v="ATLANTA AGENCIA DE VIAJES SA"/>
    <s v="A08649477"/>
    <s v="1171118"/>
    <d v="2023-01-18T00:00:00"/>
    <x v="265"/>
    <s v="4100016886"/>
    <n v="25830000233000"/>
    <s v="OR.ADM.MATEMÀTIQUES"/>
    <x v="131"/>
    <x v="0"/>
    <s v="F"/>
  </r>
  <r>
    <s v="2023"/>
    <s v="103178"/>
    <s v="SERVICIOS MICROINFORMATICA, SA SEMI"/>
    <s v="A25027145"/>
    <s v="00002194"/>
    <d v="2023-01-19T00:00:00"/>
    <x v="266"/>
    <s v="4200309380"/>
    <s v="2604CS02094000"/>
    <s v="UFIR MEDICINA CLINIC"/>
    <x v="132"/>
    <x v="1"/>
    <s v="F"/>
  </r>
  <r>
    <s v="2023"/>
    <s v="103006"/>
    <s v="AL AIR LIQUIDE ESPAÑA SA AL AIR LIQ"/>
    <s v="A28016814"/>
    <s v="5201395239"/>
    <d v="2023-01-19T00:00:00"/>
    <x v="267"/>
    <m/>
    <n v="37190000329000"/>
    <s v="CCIT-UB SCT"/>
    <x v="132"/>
    <x v="1"/>
    <s v="F"/>
  </r>
  <r>
    <s v="2023"/>
    <s v="200677"/>
    <s v="CHARLES RIVER LABORATORIES FRANCE"/>
    <m/>
    <s v="53178070"/>
    <d v="2023-01-17T00:00:00"/>
    <x v="268"/>
    <s v="4200312541"/>
    <s v="2615CS00885000"/>
    <s v="DP.PATOL.I TERP.EXP."/>
    <x v="132"/>
    <x v="1"/>
    <s v="F"/>
  </r>
  <r>
    <s v="2023"/>
    <s v="106044"/>
    <s v="VIAJES EL CORTE INGLES SA OFICINA B"/>
    <s v="A28229813"/>
    <s v="9330013596C"/>
    <d v="2023-01-18T00:00:00"/>
    <x v="269"/>
    <s v="400016934"/>
    <n v="25230000102000"/>
    <s v="OR.ADM.FILOLOGIA"/>
    <x v="132"/>
    <x v="1"/>
    <s v="F"/>
  </r>
  <r>
    <s v="2023"/>
    <s v="106044"/>
    <s v="VIAJES EL CORTE INGLES SA OFICINA B"/>
    <s v="A28229813"/>
    <s v="9330013597C"/>
    <d v="2023-01-18T00:00:00"/>
    <x v="269"/>
    <s v="400016934"/>
    <n v="25230000102000"/>
    <s v="OR.ADM.FILOLOGIA"/>
    <x v="132"/>
    <x v="1"/>
    <s v="F"/>
  </r>
  <r>
    <s v="2023"/>
    <s v="102708"/>
    <s v="LIFE TECHNOLOGIES SA APPLIED/INVITR"/>
    <s v="A28139434"/>
    <s v="970132 RI"/>
    <d v="2023-01-19T00:00:00"/>
    <x v="270"/>
    <s v="4100017046"/>
    <s v="2615CS00885000"/>
    <s v="DP.PATOL.I TERP.EXP."/>
    <x v="132"/>
    <x v="1"/>
    <s v="F"/>
  </r>
  <r>
    <s v="2023"/>
    <s v="102708"/>
    <s v="LIFE TECHNOLOGIES SA APPLIED/INVITR"/>
    <s v="A28139434"/>
    <s v="970133 RI"/>
    <d v="2023-01-19T00:00:00"/>
    <x v="271"/>
    <s v="4100017051"/>
    <s v="2615CS00279000"/>
    <s v="DEP. CC. FISIOLOGIQU"/>
    <x v="132"/>
    <x v="1"/>
    <s v="F"/>
  </r>
  <r>
    <s v="2023"/>
    <s v="102708"/>
    <s v="LIFE TECHNOLOGIES SA APPLIED/INVITR"/>
    <s v="A28139434"/>
    <s v="970134 RI"/>
    <d v="2023-01-19T00:00:00"/>
    <x v="272"/>
    <s v="4200312691"/>
    <s v="2615CS00279000"/>
    <s v="DEP. CC. FISIOLOGIQU"/>
    <x v="132"/>
    <x v="1"/>
    <s v="F"/>
  </r>
  <r>
    <s v="2022"/>
    <s v="101312"/>
    <s v="SUDELAB SL"/>
    <s v="B63276778"/>
    <s v="222772"/>
    <d v="2022-09-22T00:00:00"/>
    <x v="273"/>
    <s v="4200298684"/>
    <s v="2615CS00279000"/>
    <s v="DEP. CC. FISIOLOGIQU"/>
    <x v="132"/>
    <x v="0"/>
    <s v="A"/>
  </r>
  <r>
    <s v="2023"/>
    <s v="200684"/>
    <s v="SPRINGER-VERLAG ITALIA SRL"/>
    <m/>
    <s v="10000017"/>
    <d v="2023-01-18T00:00:00"/>
    <x v="274"/>
    <m/>
    <s v="2586MA01128000"/>
    <s v="INSTITUT MATEMÀTICA"/>
    <x v="132"/>
    <x v="0"/>
    <s v="F"/>
  </r>
  <r>
    <s v="2023"/>
    <s v="106044"/>
    <s v="VIAJES EL CORTE INGLES SA OFICINA B"/>
    <s v="A28229813"/>
    <s v="9130006010C"/>
    <d v="2023-01-18T00:00:00"/>
    <x v="275"/>
    <m/>
    <s v="2575FI02053000"/>
    <s v="DEP. FISICA APLICADA"/>
    <x v="132"/>
    <x v="0"/>
    <s v="F"/>
  </r>
  <r>
    <s v="2023"/>
    <s v="102708"/>
    <s v="LIFE TECHNOLOGIES SA APPLIED/INVITR"/>
    <s v="A28139434"/>
    <s v="970131 RI"/>
    <d v="2023-01-19T00:00:00"/>
    <x v="276"/>
    <s v="4100016987"/>
    <s v="2615CS00279000"/>
    <s v="DEP. CC. FISIOLOGIQU"/>
    <x v="132"/>
    <x v="0"/>
    <s v="F"/>
  </r>
  <r>
    <s v="2023"/>
    <s v="105866"/>
    <s v="MERCK LIFE SCIENCE SLU totes comand"/>
    <s v="B79184115"/>
    <s v="8250595325"/>
    <d v="2023-01-20T00:00:00"/>
    <x v="277"/>
    <s v="4100017003"/>
    <s v="2615CS00885000"/>
    <s v="DP.PATOL.I TERP.EXP."/>
    <x v="133"/>
    <x v="1"/>
    <s v="F"/>
  </r>
  <r>
    <s v="2023"/>
    <s v="106044"/>
    <s v="VIAJES EL CORTE INGLES SA OFICINA B"/>
    <s v="A28229813"/>
    <s v="9330014953C"/>
    <d v="2023-01-19T00:00:00"/>
    <x v="278"/>
    <m/>
    <n v="25830000233000"/>
    <s v="OR.ADM.MATEMÀTIQUES"/>
    <x v="133"/>
    <x v="1"/>
    <s v="F"/>
  </r>
  <r>
    <s v="2023"/>
    <s v="102708"/>
    <s v="LIFE TECHNOLOGIES SA APPLIED/INVITR"/>
    <s v="A28139434"/>
    <s v="970315 RI"/>
    <d v="2023-01-20T00:00:00"/>
    <x v="279"/>
    <s v="4200312656"/>
    <s v="2615CS00279000"/>
    <s v="DEP. CC. FISIOLOGIQU"/>
    <x v="133"/>
    <x v="1"/>
    <s v="F"/>
  </r>
  <r>
    <s v="2023"/>
    <s v="102395"/>
    <s v="CULTEK SL CULTEK SL"/>
    <s v="B28442135"/>
    <s v="FV+470485"/>
    <d v="2023-01-20T00:00:00"/>
    <x v="280"/>
    <s v="4200309516"/>
    <s v="2615CS00885000"/>
    <s v="DP.PATOL.I TERP.EXP."/>
    <x v="133"/>
    <x v="1"/>
    <s v="F"/>
  </r>
  <r>
    <s v="2023"/>
    <s v="102395"/>
    <s v="CULTEK SL CULTEK SL"/>
    <s v="B28442135"/>
    <s v="FV+470490"/>
    <d v="2023-01-20T00:00:00"/>
    <x v="281"/>
    <s v="4100016570"/>
    <s v="2615CS00885000"/>
    <s v="DP.PATOL.I TERP.EXP."/>
    <x v="133"/>
    <x v="1"/>
    <s v="F"/>
  </r>
  <r>
    <s v="2023"/>
    <s v="102395"/>
    <s v="CULTEK SL CULTEK SL"/>
    <s v="B28442135"/>
    <s v="FV+470492"/>
    <d v="2023-01-20T00:00:00"/>
    <x v="282"/>
    <s v="4100016809"/>
    <s v="2615CS00885000"/>
    <s v="DP.PATOL.I TERP.EXP."/>
    <x v="133"/>
    <x v="1"/>
    <s v="F"/>
  </r>
  <r>
    <s v="2023"/>
    <s v="111899"/>
    <s v="ATLANTA AGENCIA DE VIAJES SA"/>
    <s v="A08649477"/>
    <s v="1171546"/>
    <d v="2023-01-20T00:00:00"/>
    <x v="283"/>
    <s v="4100017119"/>
    <n v="25830000233000"/>
    <s v="OR.ADM.MATEMÀTIQUES"/>
    <x v="133"/>
    <x v="0"/>
    <s v="F"/>
  </r>
  <r>
    <s v="2023"/>
    <s v="101440"/>
    <s v="PROMEGA BIOTECH IBERICA SL PROMEGA"/>
    <s v="B63699631"/>
    <s v="0217072662"/>
    <d v="2023-01-23T00:00:00"/>
    <x v="284"/>
    <s v="4100017089"/>
    <s v="2615CS00279000"/>
    <s v="DEP. CC. FISIOLOGIQU"/>
    <x v="134"/>
    <x v="1"/>
    <s v="F"/>
  </r>
  <r>
    <s v="2023"/>
    <s v="102412"/>
    <s v="LABCLINICS SA LABCLINICS SA"/>
    <s v="A58118928"/>
    <s v="311669"/>
    <d v="2023-01-23T00:00:00"/>
    <x v="285"/>
    <s v="4100017047"/>
    <s v="2615CS00885000"/>
    <s v="DP.PATOL.I TERP.EXP."/>
    <x v="134"/>
    <x v="1"/>
    <s v="F"/>
  </r>
  <r>
    <s v="2023"/>
    <s v="102412"/>
    <s v="LABCLINICS SA LABCLINICS SA"/>
    <s v="A58118928"/>
    <s v="311670"/>
    <d v="2023-01-23T00:00:00"/>
    <x v="286"/>
    <s v="4200312383"/>
    <s v="2615CS00279000"/>
    <s v="DEP. CC. FISIOLOGIQU"/>
    <x v="134"/>
    <x v="1"/>
    <s v="F"/>
  </r>
  <r>
    <s v="2023"/>
    <s v="100769"/>
    <s v="FISHER SCIENTIFIC SL"/>
    <s v="B84498955"/>
    <s v="4091113441"/>
    <d v="2023-01-17T00:00:00"/>
    <x v="287"/>
    <s v="4100016800"/>
    <s v="2615CS00885000"/>
    <s v="DP.PATOL.I TERP.EXP."/>
    <x v="134"/>
    <x v="1"/>
    <s v="F"/>
  </r>
  <r>
    <s v="2023"/>
    <s v="100769"/>
    <s v="FISHER SCIENTIFIC SL"/>
    <s v="B84498955"/>
    <s v="4091113931"/>
    <d v="2023-01-18T00:00:00"/>
    <x v="288"/>
    <s v="4200298909"/>
    <s v="2575QU02072000"/>
    <s v="DEP. QUIM. INORG.ORG"/>
    <x v="134"/>
    <x v="1"/>
    <s v="F"/>
  </r>
  <r>
    <s v="2023"/>
    <s v="100769"/>
    <s v="FISHER SCIENTIFIC SL"/>
    <s v="B84498955"/>
    <s v="4091114419"/>
    <d v="2023-01-19T00:00:00"/>
    <x v="289"/>
    <s v="4100016800"/>
    <s v="2615CS00885000"/>
    <s v="DP.PATOL.I TERP.EXP."/>
    <x v="134"/>
    <x v="1"/>
    <s v="F"/>
  </r>
  <r>
    <s v="2023"/>
    <s v="100769"/>
    <s v="FISHER SCIENTIFIC SL"/>
    <s v="B84498955"/>
    <s v="4091114925"/>
    <d v="2023-01-20T00:00:00"/>
    <x v="290"/>
    <s v="4200308844"/>
    <s v="2615CS00885000"/>
    <s v="DP.PATOL.I TERP.EXP."/>
    <x v="134"/>
    <x v="1"/>
    <s v="F"/>
  </r>
  <r>
    <s v="2023"/>
    <s v="105866"/>
    <s v="MERCK LIFE SCIENCE SLU totes comand"/>
    <s v="B79184115"/>
    <s v="8250596767"/>
    <d v="2023-01-23T00:00:00"/>
    <x v="291"/>
    <s v="4100016855"/>
    <s v="2615CS00885000"/>
    <s v="DP.PATOL.I TERP.EXP."/>
    <x v="134"/>
    <x v="1"/>
    <s v="F"/>
  </r>
  <r>
    <s v="2023"/>
    <s v="105866"/>
    <s v="MERCK LIFE SCIENCE SLU totes comand"/>
    <s v="B79184115"/>
    <s v="8250596768"/>
    <d v="2023-01-23T00:00:00"/>
    <x v="292"/>
    <s v="4100017003"/>
    <s v="2615CS00885000"/>
    <s v="DP.PATOL.I TERP.EXP."/>
    <x v="134"/>
    <x v="1"/>
    <s v="F"/>
  </r>
  <r>
    <s v="2023"/>
    <s v="200896"/>
    <s v="STEMCELL TECHNOLOGIES SARL"/>
    <m/>
    <s v="94120455"/>
    <d v="2023-01-20T00:00:00"/>
    <x v="293"/>
    <m/>
    <s v="2615CS00885000"/>
    <s v="DP.PATOL.I TERP.EXP."/>
    <x v="134"/>
    <x v="1"/>
    <s v="F"/>
  </r>
  <r>
    <s v="2023"/>
    <s v="103102"/>
    <s v="RENTOKIL INITIAL ESPAÑA SA"/>
    <s v="A28767671"/>
    <s v="200818206"/>
    <d v="2023-01-10T00:00:00"/>
    <x v="294"/>
    <m/>
    <s v="2604CS02094000"/>
    <s v="UFIR MEDICINA CLINIC"/>
    <x v="134"/>
    <x v="0"/>
    <s v="F"/>
  </r>
  <r>
    <s v="2023"/>
    <s v="800047"/>
    <s v="UNIVERSITAT ROVIRA I VIRGILI"/>
    <s v="Q9350003A"/>
    <s v="00000000020"/>
    <d v="2023-01-24T00:00:00"/>
    <x v="295"/>
    <s v="4200302735"/>
    <s v="2615CS00279000"/>
    <s v="DEP. CC. FISIOLOGIQU"/>
    <x v="135"/>
    <x v="1"/>
    <s v="F"/>
  </r>
  <r>
    <s v="2023"/>
    <s v="102676"/>
    <s v="VEOLIA SERVEI CATALUNYA SAU DALKIA"/>
    <s v="A58295031"/>
    <s v="02314000259"/>
    <d v="2023-01-18T00:00:00"/>
    <x v="296"/>
    <s v="4200311746"/>
    <s v="2604CS02094000"/>
    <s v="UFIR MEDICINA CLINIC"/>
    <x v="135"/>
    <x v="1"/>
    <s v="F"/>
  </r>
  <r>
    <s v="2023"/>
    <s v="111899"/>
    <s v="ATLANTA AGENCIA DE VIAJES SA"/>
    <s v="A08649477"/>
    <s v="1171971"/>
    <d v="2023-01-24T00:00:00"/>
    <x v="297"/>
    <s v="4100016992"/>
    <s v="2565BI01975000"/>
    <s v="DEP. BIO. EVOL. ECO."/>
    <x v="135"/>
    <x v="1"/>
    <s v="F"/>
  </r>
  <r>
    <s v="2023"/>
    <s v="111899"/>
    <s v="ATLANTA AGENCIA DE VIAJES SA"/>
    <s v="A08649477"/>
    <s v="1171996"/>
    <d v="2023-01-24T00:00:00"/>
    <x v="298"/>
    <m/>
    <s v="2615CS00877000"/>
    <s v="DP.CIÈNC. CLÍNIQUES"/>
    <x v="135"/>
    <x v="1"/>
    <s v="F"/>
  </r>
  <r>
    <s v="2023"/>
    <s v="111899"/>
    <s v="ATLANTA AGENCIA DE VIAJES SA"/>
    <s v="A08649477"/>
    <s v="1171999"/>
    <d v="2023-01-24T00:00:00"/>
    <x v="299"/>
    <m/>
    <s v="2615CS00877000"/>
    <s v="DP.CIÈNC. CLÍNIQUES"/>
    <x v="135"/>
    <x v="1"/>
    <s v="A"/>
  </r>
  <r>
    <s v="2023"/>
    <s v="800085"/>
    <s v="CENTRE DE RECERCA EN AGRIGENOMICA"/>
    <s v="Q0801214H"/>
    <s v="2023000003"/>
    <d v="2023-01-24T00:00:00"/>
    <x v="300"/>
    <m/>
    <s v="2605CS02079000"/>
    <s v="DEPT. BIOMEDICINA"/>
    <x v="135"/>
    <x v="1"/>
    <s v="F"/>
  </r>
  <r>
    <s v="2023"/>
    <s v="800085"/>
    <s v="CENTRE DE RECERCA EN AGRIGENOMICA"/>
    <s v="Q0801214H"/>
    <s v="2023000004"/>
    <d v="2023-01-24T00:00:00"/>
    <x v="301"/>
    <m/>
    <s v="2605CS02079000"/>
    <s v="DEPT. BIOMEDICINA"/>
    <x v="135"/>
    <x v="1"/>
    <s v="F"/>
  </r>
  <r>
    <s v="2023"/>
    <s v="200896"/>
    <s v="STEMCELL TECHNOLOGIES SARL"/>
    <m/>
    <s v="94120719"/>
    <d v="2023-01-23T00:00:00"/>
    <x v="302"/>
    <m/>
    <s v="2615CS00885000"/>
    <s v="DP.PATOL.I TERP.EXP."/>
    <x v="135"/>
    <x v="1"/>
    <s v="F"/>
  </r>
  <r>
    <s v="2023"/>
    <s v="102708"/>
    <s v="LIFE TECHNOLOGIES SA APPLIED/INVITR"/>
    <s v="A28139434"/>
    <s v="970853 RI"/>
    <d v="2023-01-24T00:00:00"/>
    <x v="303"/>
    <s v="4100017195"/>
    <s v="2615CS00885000"/>
    <s v="DP.PATOL.I TERP.EXP."/>
    <x v="135"/>
    <x v="1"/>
    <s v="F"/>
  </r>
  <r>
    <s v="2023"/>
    <s v="101529"/>
    <s v="NIRCO SL"/>
    <s v="B58786096"/>
    <s v="FV00073746"/>
    <d v="2023-01-23T00:00:00"/>
    <x v="157"/>
    <s v="4100017006"/>
    <s v="2615CS00885000"/>
    <s v="DP.PATOL.I TERP.EXP."/>
    <x v="135"/>
    <x v="1"/>
    <s v="F"/>
  </r>
  <r>
    <s v="2023"/>
    <s v="103217"/>
    <s v="LINDE GAS ESPAÑA SA"/>
    <s v="A08007262"/>
    <s v="0010568274"/>
    <d v="2023-01-15T00:00:00"/>
    <x v="304"/>
    <m/>
    <s v="2615CS00885000"/>
    <s v="DP.PATOL.I TERP.EXP."/>
    <x v="135"/>
    <x v="0"/>
    <s v="F"/>
  </r>
  <r>
    <s v="2023"/>
    <s v="111899"/>
    <s v="ATLANTA AGENCIA DE VIAJES SA"/>
    <s v="A08649477"/>
    <s v="1171994"/>
    <d v="2023-01-24T00:00:00"/>
    <x v="305"/>
    <s v="4100017073"/>
    <s v="2585MA02069000"/>
    <s v="DEP. MATEMÀT. I INF."/>
    <x v="135"/>
    <x v="0"/>
    <s v="F"/>
  </r>
  <r>
    <s v="2023"/>
    <s v="103196"/>
    <s v="J JUAN SELLAS SA J JUAN SELLAS S"/>
    <s v="A08161390"/>
    <s v="48913"/>
    <d v="2023-01-13T00:00:00"/>
    <x v="306"/>
    <s v="4200308493"/>
    <s v="2615CS00877000"/>
    <s v="DP.CIÈNC. CLÍNIQUES"/>
    <x v="135"/>
    <x v="0"/>
    <s v="F"/>
  </r>
  <r>
    <s v="2022"/>
    <s v="103178"/>
    <s v="SERVICIOS MICROINFORMATICA, SA SEMI"/>
    <s v="A25027145"/>
    <s v="00013370"/>
    <d v="2022-09-30T00:00:00"/>
    <x v="307"/>
    <m/>
    <s v="2604CS02094000"/>
    <s v="UFIR MEDICINA CLINIC"/>
    <x v="136"/>
    <x v="1"/>
    <s v="F"/>
  </r>
  <r>
    <s v="2023"/>
    <s v="111899"/>
    <s v="ATLANTA AGENCIA DE VIAJES SA"/>
    <s v="A08649477"/>
    <s v="1172196"/>
    <d v="2023-01-25T00:00:00"/>
    <x v="308"/>
    <m/>
    <s v="2575FI02052000"/>
    <s v="DEP.FIS.MAT.CONDENS."/>
    <x v="136"/>
    <x v="1"/>
    <s v="F"/>
  </r>
  <r>
    <s v="2023"/>
    <s v="102162"/>
    <s v="ENDESA ENERGIA SAU FACT COB PAMTS S"/>
    <s v="A81948077"/>
    <s v="309N0002084"/>
    <d v="2023-01-20T00:00:00"/>
    <x v="309"/>
    <s v="4100009088"/>
    <n v="37480000346001"/>
    <s v="G.C.MANTENIMENT I SU"/>
    <x v="136"/>
    <x v="1"/>
    <s v="F"/>
  </r>
  <r>
    <s v="2023"/>
    <s v="100769"/>
    <s v="FISHER SCIENTIFIC SL"/>
    <s v="B84498955"/>
    <s v="4091115427"/>
    <d v="2023-01-23T00:00:00"/>
    <x v="310"/>
    <s v="4200310078"/>
    <s v="2604CS02094000"/>
    <s v="UFIR MEDICINA CLINIC"/>
    <x v="136"/>
    <x v="1"/>
    <s v="F"/>
  </r>
  <r>
    <s v="2023"/>
    <s v="105866"/>
    <s v="MERCK LIFE SCIENCE SLU totes comand"/>
    <s v="B79184115"/>
    <s v="8250598634"/>
    <d v="2023-01-25T00:00:00"/>
    <x v="311"/>
    <s v="4100016855"/>
    <s v="2615CS00885000"/>
    <s v="DP.PATOL.I TERP.EXP."/>
    <x v="136"/>
    <x v="1"/>
    <s v="F"/>
  </r>
  <r>
    <s v="2023"/>
    <s v="106044"/>
    <s v="VIAJES EL CORTE INGLES SA OFICINA B"/>
    <s v="A28229813"/>
    <s v="9130009427C"/>
    <d v="2023-01-24T00:00:00"/>
    <x v="312"/>
    <m/>
    <s v="2535DR01991000"/>
    <s v="DEP. DRET ADTIU, PRO"/>
    <x v="136"/>
    <x v="1"/>
    <s v="F"/>
  </r>
  <r>
    <s v="2023"/>
    <s v="106044"/>
    <s v="VIAJES EL CORTE INGLES SA OFICINA B"/>
    <s v="A28229813"/>
    <s v="9330021113C"/>
    <d v="2023-01-24T00:00:00"/>
    <x v="313"/>
    <m/>
    <s v="2535DR01991000"/>
    <s v="DEP. DRET ADTIU, PRO"/>
    <x v="136"/>
    <x v="1"/>
    <s v="F"/>
  </r>
  <r>
    <s v="2023"/>
    <s v="102395"/>
    <s v="CULTEK SL CULTEK SL"/>
    <s v="B28442135"/>
    <s v="FV+470802"/>
    <d v="2023-01-25T00:00:00"/>
    <x v="314"/>
    <s v="4200309516"/>
    <s v="2615CS00885000"/>
    <s v="DP.PATOL.I TERP.EXP."/>
    <x v="136"/>
    <x v="1"/>
    <s v="F"/>
  </r>
  <r>
    <s v="2023"/>
    <s v="102395"/>
    <s v="CULTEK SL CULTEK SL"/>
    <s v="B28442135"/>
    <s v="FV+470803"/>
    <d v="2023-01-25T00:00:00"/>
    <x v="315"/>
    <s v="4200309516"/>
    <s v="2615CS00885000"/>
    <s v="DP.PATOL.I TERP.EXP."/>
    <x v="136"/>
    <x v="1"/>
    <s v="F"/>
  </r>
  <r>
    <s v="2023"/>
    <s v="102395"/>
    <s v="CULTEK SL CULTEK SL"/>
    <s v="B28442135"/>
    <s v="FV+470804"/>
    <d v="2023-01-25T00:00:00"/>
    <x v="316"/>
    <s v="4200309835"/>
    <s v="2615CS00885000"/>
    <s v="DP.PATOL.I TERP.EXP."/>
    <x v="136"/>
    <x v="1"/>
    <s v="F"/>
  </r>
  <r>
    <s v="2023"/>
    <s v="102395"/>
    <s v="CULTEK SL CULTEK SL"/>
    <s v="B28442135"/>
    <s v="FV+470807"/>
    <d v="2023-01-25T00:00:00"/>
    <x v="317"/>
    <s v="4200309923"/>
    <s v="2615CS00885000"/>
    <s v="DP.PATOL.I TERP.EXP."/>
    <x v="136"/>
    <x v="1"/>
    <s v="F"/>
  </r>
  <r>
    <s v="2023"/>
    <s v="111899"/>
    <s v="ATLANTA AGENCIA DE VIAJES SA"/>
    <s v="A08649477"/>
    <s v="1172277"/>
    <d v="2023-01-26T00:00:00"/>
    <x v="318"/>
    <m/>
    <s v="2515FO01930000"/>
    <s v="DEPT. FILOSOFIA"/>
    <x v="137"/>
    <x v="1"/>
    <s v="F"/>
  </r>
  <r>
    <s v="2023"/>
    <s v="111899"/>
    <s v="ATLANTA AGENCIA DE VIAJES SA"/>
    <s v="A08649477"/>
    <s v="1172334"/>
    <d v="2023-01-26T00:00:00"/>
    <x v="319"/>
    <m/>
    <n v="26030000259000"/>
    <s v="OR.ADM.MEDICINA"/>
    <x v="137"/>
    <x v="1"/>
    <s v="F"/>
  </r>
  <r>
    <s v="2023"/>
    <s v="111899"/>
    <s v="ATLANTA AGENCIA DE VIAJES SA"/>
    <s v="A08649477"/>
    <s v="1172335"/>
    <d v="2023-01-26T00:00:00"/>
    <x v="320"/>
    <m/>
    <n v="26030000259000"/>
    <s v="OR.ADM.MEDICINA"/>
    <x v="137"/>
    <x v="1"/>
    <s v="F"/>
  </r>
  <r>
    <s v="2023"/>
    <s v="102135"/>
    <s v="ECOGEN SL"/>
    <s v="B59432609"/>
    <s v="20230201"/>
    <d v="2023-01-26T00:00:00"/>
    <x v="321"/>
    <s v="4100017150"/>
    <s v="2605CS02079000"/>
    <s v="DEPT. BIOMEDICINA"/>
    <x v="137"/>
    <x v="1"/>
    <s v="F"/>
  </r>
  <r>
    <s v="2023"/>
    <s v="100769"/>
    <s v="FISHER SCIENTIFIC SL"/>
    <s v="B84498955"/>
    <s v="4091116538"/>
    <d v="2023-01-25T00:00:00"/>
    <x v="322"/>
    <s v="4100016800"/>
    <s v="2615CS00885000"/>
    <s v="DP.PATOL.I TERP.EXP."/>
    <x v="137"/>
    <x v="1"/>
    <s v="F"/>
  </r>
  <r>
    <s v="2023"/>
    <s v="100805"/>
    <s v="ALTHEA HEALTHCARE ESPAÑA S.L. ABANS"/>
    <s v="B63510101"/>
    <s v="51"/>
    <d v="2023-01-24T00:00:00"/>
    <x v="323"/>
    <s v="4200309527"/>
    <s v="2615CS00885000"/>
    <s v="DP.PATOL.I TERP.EXP."/>
    <x v="137"/>
    <x v="1"/>
    <s v="F"/>
  </r>
  <r>
    <s v="2023"/>
    <s v="102025"/>
    <s v="VWR INTERNATIONAL EUROLAB SL VWR IN"/>
    <s v="B08362089"/>
    <s v="7062241173"/>
    <d v="2023-01-25T00:00:00"/>
    <x v="324"/>
    <s v="4100016575"/>
    <s v="2615CS00885000"/>
    <s v="DP.PATOL.I TERP.EXP."/>
    <x v="137"/>
    <x v="1"/>
    <s v="F"/>
  </r>
  <r>
    <s v="2023"/>
    <s v="105866"/>
    <s v="MERCK LIFE SCIENCE SLU totes comand"/>
    <s v="B79184115"/>
    <s v="8250599399"/>
    <d v="2023-01-26T00:00:00"/>
    <x v="238"/>
    <s v="4100016561"/>
    <s v="2615CS00885000"/>
    <s v="DP.PATOL.I TERP.EXP."/>
    <x v="137"/>
    <x v="1"/>
    <s v="F"/>
  </r>
  <r>
    <s v="2023"/>
    <s v="105213"/>
    <s v="FERRETERIA EL CLAU S.A."/>
    <s v="A08699027"/>
    <s v="2023100211"/>
    <d v="2023-01-24T00:00:00"/>
    <x v="325"/>
    <m/>
    <s v="2565BI01975000"/>
    <s v="DEP. BIO. EVOL. ECO."/>
    <x v="137"/>
    <x v="0"/>
    <s v="F"/>
  </r>
  <r>
    <s v="2023"/>
    <s v="111899"/>
    <s v="ATLANTA AGENCIA DE VIAJES SA"/>
    <s v="A08649477"/>
    <s v="1172511"/>
    <d v="2023-01-27T00:00:00"/>
    <x v="326"/>
    <s v="4100017301"/>
    <s v="2565BI01975000"/>
    <s v="DEP. BIO. EVOL. ECO."/>
    <x v="138"/>
    <x v="1"/>
    <s v="F"/>
  </r>
  <r>
    <s v="2023"/>
    <s v="100796"/>
    <s v="BIONOVA CIENTIFICA SL BIONOVA CIENT"/>
    <s v="B78541182"/>
    <s v="120713"/>
    <d v="2023-01-26T00:00:00"/>
    <x v="133"/>
    <s v="4100016730"/>
    <s v="2615CS00279000"/>
    <s v="DEP. CC. FISIOLOGIQU"/>
    <x v="138"/>
    <x v="1"/>
    <s v="F"/>
  </r>
  <r>
    <s v="2023"/>
    <s v="102395"/>
    <s v="CULTEK SL CULTEK SL"/>
    <s v="B28442135"/>
    <s v="FV+471055"/>
    <d v="2023-01-27T00:00:00"/>
    <x v="327"/>
    <s v="4200309923"/>
    <s v="2615CS00885000"/>
    <s v="DP.PATOL.I TERP.EXP."/>
    <x v="138"/>
    <x v="1"/>
    <s v="F"/>
  </r>
  <r>
    <s v="2023"/>
    <s v="106044"/>
    <s v="VIAJES EL CORTE INGLES SA OFICINA B"/>
    <s v="A28229813"/>
    <s v="9330025595C"/>
    <d v="2023-01-26T00:00:00"/>
    <x v="328"/>
    <s v="4100017269"/>
    <n v="25230000102000"/>
    <s v="OR.ADM.FILOLOGIA"/>
    <x v="138"/>
    <x v="0"/>
    <s v="F"/>
  </r>
  <r>
    <s v="2023"/>
    <s v="106044"/>
    <s v="VIAJES EL CORTE INGLES SA OFICINA B"/>
    <s v="A28229813"/>
    <s v="9330025596C"/>
    <d v="2023-01-26T00:00:00"/>
    <x v="329"/>
    <s v="4100017269"/>
    <n v="25230000102000"/>
    <s v="OR.ADM.FILOLOGIA"/>
    <x v="138"/>
    <x v="0"/>
    <s v="F"/>
  </r>
  <r>
    <s v="2023"/>
    <s v="106044"/>
    <s v="VIAJES EL CORTE INGLES SA OFICINA B"/>
    <s v="A28229813"/>
    <s v="9130012443C"/>
    <d v="2023-01-27T00:00:00"/>
    <x v="330"/>
    <m/>
    <n v="26030000256000"/>
    <s v="ADM. MEDICINA"/>
    <x v="139"/>
    <x v="1"/>
    <s v="F"/>
  </r>
  <r>
    <s v="2023"/>
    <s v="106044"/>
    <s v="VIAJES EL CORTE INGLES SA OFICINA B"/>
    <s v="A28229813"/>
    <s v="9330027004C"/>
    <d v="2023-01-27T00:00:00"/>
    <x v="331"/>
    <m/>
    <s v="2535DR01991001"/>
    <s v="Dret Adm. i Dret Pro"/>
    <x v="139"/>
    <x v="1"/>
    <s v="F"/>
  </r>
  <r>
    <s v="2023"/>
    <s v="106044"/>
    <s v="VIAJES EL CORTE INGLES SA OFICINA B"/>
    <s v="A28229813"/>
    <s v="9330027009C"/>
    <d v="2023-01-27T00:00:00"/>
    <x v="332"/>
    <m/>
    <n v="26030000256000"/>
    <s v="ADM. MEDICINA"/>
    <x v="139"/>
    <x v="1"/>
    <s v="F"/>
  </r>
  <r>
    <s v="2022"/>
    <s v="107468"/>
    <s v="SALESIANS SANT JORDI"/>
    <s v="R0800885F"/>
    <s v="347"/>
    <d v="2022-12-31T00:00:00"/>
    <x v="333"/>
    <m/>
    <s v="2634ED01900000"/>
    <s v="F.EDUCACIÓ"/>
    <x v="140"/>
    <x v="1"/>
    <s v="F"/>
  </r>
  <r>
    <s v="2023"/>
    <s v="102731"/>
    <s v="SARSTEDT SA SARSTEDT SA"/>
    <s v="A59046979"/>
    <s v="0000783"/>
    <d v="2023-01-30T00:00:00"/>
    <x v="334"/>
    <s v="4100016993"/>
    <s v="2615CS00885000"/>
    <s v="DP.PATOL.I TERP.EXP."/>
    <x v="140"/>
    <x v="1"/>
    <s v="F"/>
  </r>
  <r>
    <s v="2023"/>
    <s v="111899"/>
    <s v="ATLANTA AGENCIA DE VIAJES SA"/>
    <s v="A08649477"/>
    <s v="1172629"/>
    <d v="2023-01-30T00:00:00"/>
    <x v="333"/>
    <m/>
    <n v="25230000099000"/>
    <s v="ADM. FILOLOGIA I COM"/>
    <x v="140"/>
    <x v="1"/>
    <s v="F"/>
  </r>
  <r>
    <s v="2023"/>
    <s v="111899"/>
    <s v="ATLANTA AGENCIA DE VIAJES SA"/>
    <s v="A08649477"/>
    <s v="1172631"/>
    <d v="2023-01-30T00:00:00"/>
    <x v="335"/>
    <m/>
    <n v="25230000099000"/>
    <s v="ADM. FILOLOGIA I COM"/>
    <x v="140"/>
    <x v="1"/>
    <s v="A"/>
  </r>
  <r>
    <s v="2023"/>
    <s v="111899"/>
    <s v="ATLANTA AGENCIA DE VIAJES SA"/>
    <s v="A08649477"/>
    <s v="1172646"/>
    <d v="2023-01-30T00:00:00"/>
    <x v="336"/>
    <s v="4100017034"/>
    <s v="2565BI01975000"/>
    <s v="DEP. BIO. EVOL. ECO."/>
    <x v="140"/>
    <x v="1"/>
    <s v="F"/>
  </r>
  <r>
    <s v="2023"/>
    <s v="100769"/>
    <s v="FISHER SCIENTIFIC SL"/>
    <s v="B84498955"/>
    <s v="4091118112"/>
    <d v="2023-01-30T00:00:00"/>
    <x v="337"/>
    <s v="4200306666"/>
    <s v="2615CS00885000"/>
    <s v="DP.PATOL.I TERP.EXP."/>
    <x v="140"/>
    <x v="1"/>
    <s v="F"/>
  </r>
  <r>
    <s v="2023"/>
    <s v="105866"/>
    <s v="MERCK LIFE SCIENCE SLU totes comand"/>
    <s v="B79184115"/>
    <s v="8250600354"/>
    <d v="2023-01-27T00:00:00"/>
    <x v="338"/>
    <s v="4200307696"/>
    <s v="2575QU02072000"/>
    <s v="DEP. QUIM. INORG.ORG"/>
    <x v="140"/>
    <x v="1"/>
    <s v="F"/>
  </r>
  <r>
    <s v="2023"/>
    <s v="102736"/>
    <s v="PALEX MEDICAL SA"/>
    <s v="A58710740"/>
    <s v="7023107413"/>
    <d v="2023-01-24T00:00:00"/>
    <x v="339"/>
    <s v="4200312387"/>
    <s v="2615CS00279000"/>
    <s v="DEP. CC. FISIOLOGIQU"/>
    <x v="141"/>
    <x v="1"/>
    <s v="F"/>
  </r>
  <r>
    <s v="2023"/>
    <s v="102395"/>
    <s v="CULTEK SL CULTEK SL"/>
    <s v="B28442135"/>
    <s v="FV+471190"/>
    <d v="2023-01-31T00:00:00"/>
    <x v="340"/>
    <s v="4200309923"/>
    <s v="2615CS00885000"/>
    <s v="DP.PATOL.I TERP.EXP."/>
    <x v="141"/>
    <x v="1"/>
    <s v="F"/>
  </r>
  <r>
    <s v="2023"/>
    <s v="102395"/>
    <s v="CULTEK SL CULTEK SL"/>
    <s v="B28442135"/>
    <s v="FV+471194"/>
    <d v="2023-01-31T00:00:00"/>
    <x v="341"/>
    <s v="4200313216"/>
    <s v="2615CS00279000"/>
    <s v="DEP. CC. FISIOLOGIQU"/>
    <x v="141"/>
    <x v="1"/>
    <s v="F"/>
  </r>
  <r>
    <s v="2023"/>
    <s v="102395"/>
    <s v="CULTEK SL CULTEK SL"/>
    <s v="B28442135"/>
    <s v="FV+471195"/>
    <d v="2023-01-31T00:00:00"/>
    <x v="342"/>
    <s v="4200313293"/>
    <s v="2615CS00279000"/>
    <s v="DEP. CC. FISIOLOGIQU"/>
    <x v="141"/>
    <x v="1"/>
    <s v="F"/>
  </r>
  <r>
    <s v="2023"/>
    <s v="105941"/>
    <s v="SANROSAN S.A."/>
    <s v="A28610889"/>
    <s v="23-FVR-0133"/>
    <d v="2023-01-31T00:00:00"/>
    <x v="343"/>
    <s v="4200311244"/>
    <s v="2604CS02094000"/>
    <s v="UFIR MEDICINA CLINIC"/>
    <x v="141"/>
    <x v="0"/>
    <s v="F"/>
  </r>
  <r>
    <s v="2022"/>
    <s v="106473"/>
    <s v="LIBNOVA S.L."/>
    <s v="B85846319"/>
    <s v="220303"/>
    <d v="2022-11-22T00:00:00"/>
    <x v="344"/>
    <s v="4200276179"/>
    <n v="37290000331000"/>
    <s v="D ÀREA TIC"/>
    <x v="142"/>
    <x v="1"/>
    <s v="F"/>
  </r>
  <r>
    <s v="2023"/>
    <s v="102731"/>
    <s v="SARSTEDT SA SARSTEDT SA"/>
    <s v="A59046979"/>
    <s v="0001096"/>
    <d v="2023-01-31T00:00:00"/>
    <x v="345"/>
    <s v="4100016993"/>
    <s v="2615CS00885000"/>
    <s v="DP.PATOL.I TERP.EXP."/>
    <x v="142"/>
    <x v="1"/>
    <s v="F"/>
  </r>
  <r>
    <s v="2023"/>
    <s v="103049"/>
    <s v="CARBUROS METALICOS SA"/>
    <s v="A08015646"/>
    <s v="0469359970"/>
    <d v="2023-01-31T00:00:00"/>
    <x v="346"/>
    <s v="4200310217"/>
    <n v="37190000327000"/>
    <s v="CCIT-UB EXP ANIMAL"/>
    <x v="142"/>
    <x v="1"/>
    <s v="F"/>
  </r>
  <r>
    <s v="2023"/>
    <s v="103049"/>
    <s v="CARBUROS METALICOS SA"/>
    <s v="A08015646"/>
    <s v="0469359975"/>
    <d v="2023-01-31T00:00:00"/>
    <x v="347"/>
    <s v="4100017159"/>
    <n v="37190000329000"/>
    <s v="CCIT-UB SCT"/>
    <x v="142"/>
    <x v="1"/>
    <s v="F"/>
  </r>
  <r>
    <s v="2023"/>
    <s v="103049"/>
    <s v="CARBUROS METALICOS SA"/>
    <s v="A08015646"/>
    <s v="0469374311"/>
    <d v="2023-02-01T00:00:00"/>
    <x v="348"/>
    <s v="4200305686"/>
    <s v="2565BI01975000"/>
    <s v="DEP. BIO. EVOL. ECO."/>
    <x v="142"/>
    <x v="1"/>
    <s v="F"/>
  </r>
  <r>
    <s v="2023"/>
    <s v="103049"/>
    <s v="CARBUROS METALICOS SA"/>
    <s v="A08015646"/>
    <s v="0469374458"/>
    <d v="2023-02-01T00:00:00"/>
    <x v="349"/>
    <s v="4200282548"/>
    <n v="37190000329000"/>
    <s v="CCIT-UB SCT"/>
    <x v="142"/>
    <x v="1"/>
    <s v="F"/>
  </r>
  <r>
    <s v="2023"/>
    <s v="103049"/>
    <s v="CARBUROS METALICOS SA"/>
    <s v="A08015646"/>
    <s v="0469374459"/>
    <d v="2023-02-01T00:00:00"/>
    <x v="350"/>
    <s v="4200282921"/>
    <n v="37190000329000"/>
    <s v="CCIT-UB SCT"/>
    <x v="142"/>
    <x v="1"/>
    <s v="F"/>
  </r>
  <r>
    <s v="2023"/>
    <s v="103049"/>
    <s v="CARBUROS METALICOS SA"/>
    <s v="A08015646"/>
    <s v="0469374460"/>
    <d v="2023-02-01T00:00:00"/>
    <x v="351"/>
    <s v="4200283873"/>
    <n v="37190000329000"/>
    <s v="CCIT-UB SCT"/>
    <x v="142"/>
    <x v="1"/>
    <s v="F"/>
  </r>
  <r>
    <s v="2023"/>
    <s v="504678"/>
    <s v="TPM LOGISTIC SCP F. CONCEJO, SCP"/>
    <s v="J60541919"/>
    <s v="123022"/>
    <d v="2023-01-31T00:00:00"/>
    <x v="46"/>
    <m/>
    <n v="26330000300000"/>
    <s v="OAG PEDAGOG FORM PRO"/>
    <x v="142"/>
    <x v="1"/>
    <s v="F"/>
  </r>
  <r>
    <s v="2023"/>
    <s v="505207"/>
    <s v="LLIBRERIA TIRANT LO BLANCH"/>
    <s v="B46961389"/>
    <s v="146816"/>
    <d v="2023-01-19T00:00:00"/>
    <x v="352"/>
    <m/>
    <n v="37090001344000"/>
    <s v="CRAI"/>
    <x v="142"/>
    <x v="1"/>
    <s v="F"/>
  </r>
  <r>
    <s v="2023"/>
    <s v="505207"/>
    <s v="LLIBRERIA TIRANT LO BLANCH"/>
    <s v="B46961389"/>
    <s v="146817"/>
    <d v="2023-01-19T00:00:00"/>
    <x v="353"/>
    <m/>
    <n v="37090001344000"/>
    <s v="CRAI"/>
    <x v="142"/>
    <x v="1"/>
    <s v="F"/>
  </r>
  <r>
    <s v="2023"/>
    <s v="101979"/>
    <s v="SG SERVICIOS HOSPITALARIOS SL SG SE"/>
    <s v="B59076828"/>
    <s v="154"/>
    <d v="2023-01-23T00:00:00"/>
    <x v="354"/>
    <s v="4100016945"/>
    <s v="2565BI01975000"/>
    <s v="DEP. BIO. EVOL. ECO."/>
    <x v="142"/>
    <x v="1"/>
    <s v="F"/>
  </r>
  <r>
    <s v="2023"/>
    <s v="102412"/>
    <s v="LABCLINICS SA LABCLINICS SA"/>
    <s v="A58118928"/>
    <s v="311948"/>
    <d v="2023-01-31T00:00:00"/>
    <x v="355"/>
    <s v="4200306315"/>
    <s v="2615CS00885000"/>
    <s v="DP.PATOL.I TERP.EXP."/>
    <x v="142"/>
    <x v="1"/>
    <s v="F"/>
  </r>
  <r>
    <s v="2023"/>
    <s v="102412"/>
    <s v="LABCLINICS SA LABCLINICS SA"/>
    <s v="A58118928"/>
    <s v="311949"/>
    <d v="2023-01-31T00:00:00"/>
    <x v="356"/>
    <s v="4100017192"/>
    <s v="2615CS00885000"/>
    <s v="DP.PATOL.I TERP.EXP."/>
    <x v="142"/>
    <x v="1"/>
    <s v="F"/>
  </r>
  <r>
    <s v="2023"/>
    <s v="102412"/>
    <s v="LABCLINICS SA LABCLINICS SA"/>
    <s v="A58118928"/>
    <s v="311950"/>
    <d v="2023-01-31T00:00:00"/>
    <x v="357"/>
    <s v="4100016854"/>
    <s v="2615CS00885000"/>
    <s v="DP.PATOL.I TERP.EXP."/>
    <x v="142"/>
    <x v="1"/>
    <s v="F"/>
  </r>
  <r>
    <s v="2023"/>
    <s v="100769"/>
    <s v="FISHER SCIENTIFIC SL"/>
    <s v="B84498955"/>
    <s v="4091119511"/>
    <d v="2023-02-01T00:00:00"/>
    <x v="358"/>
    <s v="4200313515"/>
    <s v="2615CS00885000"/>
    <s v="DP.PATOL.I TERP.EXP."/>
    <x v="142"/>
    <x v="1"/>
    <s v="F"/>
  </r>
  <r>
    <s v="2023"/>
    <s v="105866"/>
    <s v="MERCK LIFE SCIENCE SLU totes comand"/>
    <s v="B79184115"/>
    <s v="8250602864"/>
    <d v="2023-02-01T00:00:00"/>
    <x v="359"/>
    <s v="4200313519"/>
    <s v="2615CS00885000"/>
    <s v="DP.PATOL.I TERP.EXP."/>
    <x v="142"/>
    <x v="1"/>
    <s v="F"/>
  </r>
  <r>
    <s v="2023"/>
    <s v="102708"/>
    <s v="LIFE TECHNOLOGIES SA APPLIED/INVITR"/>
    <s v="A28139434"/>
    <s v="972025 RI"/>
    <d v="2023-01-31T00:00:00"/>
    <x v="360"/>
    <s v="4100017001"/>
    <s v="2615CS00279000"/>
    <s v="DEP. CC. FISIOLOGIQU"/>
    <x v="142"/>
    <x v="1"/>
    <s v="F"/>
  </r>
  <r>
    <s v="2023"/>
    <s v="102395"/>
    <s v="CULTEK SL CULTEK SL"/>
    <s v="B28442135"/>
    <s v="FV+471282"/>
    <d v="2023-01-31T00:00:00"/>
    <x v="361"/>
    <s v="4200309923"/>
    <s v="2615CS00885000"/>
    <s v="DP.PATOL.I TERP.EXP."/>
    <x v="142"/>
    <x v="1"/>
    <s v="F"/>
  </r>
  <r>
    <s v="2023"/>
    <s v="103178"/>
    <s v="SERVICIOS MICROINFORMATICA, SA SEMI"/>
    <s v="A25027145"/>
    <s v="00004301"/>
    <d v="2023-02-02T00:00:00"/>
    <x v="362"/>
    <s v="4200294585"/>
    <s v="2535DR01991000"/>
    <s v="DEP. DRET ADTIU, PRO"/>
    <x v="143"/>
    <x v="1"/>
    <s v="F"/>
  </r>
  <r>
    <s v="2023"/>
    <s v="103178"/>
    <s v="SERVICIOS MICROINFORMATICA, SA SEMI"/>
    <s v="A25027145"/>
    <s v="00004304"/>
    <d v="2023-02-02T00:00:00"/>
    <x v="363"/>
    <s v="4100017329"/>
    <s v="2565BI01975000"/>
    <s v="DEP. BIO. EVOL. ECO."/>
    <x v="143"/>
    <x v="1"/>
    <s v="F"/>
  </r>
  <r>
    <s v="2023"/>
    <s v="111899"/>
    <s v="ATLANTA AGENCIA DE VIAJES SA"/>
    <s v="A08649477"/>
    <s v="1173145"/>
    <d v="2023-02-02T00:00:00"/>
    <x v="275"/>
    <s v="4100017301"/>
    <s v="2565BI01975000"/>
    <s v="DEP. BIO. EVOL. ECO."/>
    <x v="143"/>
    <x v="1"/>
    <s v="F"/>
  </r>
  <r>
    <s v="2023"/>
    <s v="101312"/>
    <s v="SUDELAB SL"/>
    <s v="B63276778"/>
    <s v="224272"/>
    <d v="2023-02-02T00:00:00"/>
    <x v="364"/>
    <s v="4100017198"/>
    <s v="2565BI01975000"/>
    <s v="DEP. BIO. EVOL. ECO."/>
    <x v="143"/>
    <x v="1"/>
    <s v="F"/>
  </r>
  <r>
    <s v="2023"/>
    <s v="109990"/>
    <s v="ECONOCOM NEXICA SLU"/>
    <s v="B61125712"/>
    <s v="2300509"/>
    <d v="2023-01-30T00:00:00"/>
    <x v="365"/>
    <s v="4200266372"/>
    <s v="2655EC02012000"/>
    <s v="DEP. DE SOCIOLOGIA"/>
    <x v="143"/>
    <x v="1"/>
    <s v="F"/>
  </r>
  <r>
    <s v="2023"/>
    <s v="100728"/>
    <s v="ANAME SL ANAME SL"/>
    <s v="B79255659"/>
    <s v="230087"/>
    <d v="2023-01-30T00:00:00"/>
    <x v="366"/>
    <s v="4200304687"/>
    <s v="2615CS00279000"/>
    <s v="DEP. CC. FISIOLOGIQU"/>
    <x v="143"/>
    <x v="1"/>
    <s v="F"/>
  </r>
  <r>
    <s v="2023"/>
    <s v="100769"/>
    <s v="FISHER SCIENTIFIC SL"/>
    <s v="B84498955"/>
    <s v="4091120007"/>
    <d v="2023-02-02T00:00:00"/>
    <x v="367"/>
    <s v="4200313515"/>
    <s v="2615CS00885000"/>
    <s v="DP.PATOL.I TERP.EXP."/>
    <x v="143"/>
    <x v="1"/>
    <s v="F"/>
  </r>
  <r>
    <s v="2023"/>
    <s v="102543"/>
    <s v="LYRECO ESPAÑA SA"/>
    <s v="A79206223"/>
    <s v="7000300517"/>
    <d v="2023-01-31T00:00:00"/>
    <x v="368"/>
    <s v="4100016700"/>
    <n v="25230000102000"/>
    <s v="OR.ADM.FILOLOGIA"/>
    <x v="143"/>
    <x v="1"/>
    <s v="A"/>
  </r>
  <r>
    <s v="2023"/>
    <s v="102543"/>
    <s v="LYRECO ESPAÑA SA"/>
    <s v="A79206223"/>
    <s v="7700154475"/>
    <d v="2023-01-31T00:00:00"/>
    <x v="369"/>
    <s v="4100016700"/>
    <n v="25230000102000"/>
    <s v="OR.ADM.FILOLOGIA"/>
    <x v="143"/>
    <x v="1"/>
    <s v="F"/>
  </r>
  <r>
    <s v="2023"/>
    <s v="102543"/>
    <s v="LYRECO ESPAÑA SA"/>
    <s v="A79206223"/>
    <s v="7700154922"/>
    <d v="2023-01-31T00:00:00"/>
    <x v="369"/>
    <s v="4100016700"/>
    <n v="25230000102000"/>
    <s v="OR.ADM.FILOLOGIA"/>
    <x v="143"/>
    <x v="1"/>
    <s v="F"/>
  </r>
  <r>
    <s v="2023"/>
    <s v="106044"/>
    <s v="VIAJES EL CORTE INGLES SA OFICINA B"/>
    <s v="A28229813"/>
    <s v="9130016154C"/>
    <d v="2023-02-01T00:00:00"/>
    <x v="370"/>
    <s v="4100017282"/>
    <n v="25230000102000"/>
    <s v="OR.ADM.FILOLOGIA"/>
    <x v="143"/>
    <x v="1"/>
    <s v="F"/>
  </r>
  <r>
    <s v="2023"/>
    <s v="102854"/>
    <s v="WORLD COURIER DE ESPAÑA SA"/>
    <s v="A28394013"/>
    <s v="96415440"/>
    <d v="2023-01-30T00:00:00"/>
    <x v="371"/>
    <s v="4100017114"/>
    <s v="2605CS02079000"/>
    <s v="DEPT. BIOMEDICINA"/>
    <x v="143"/>
    <x v="1"/>
    <s v="F"/>
  </r>
  <r>
    <s v="2023"/>
    <s v="112974"/>
    <s v="PROJECTES INTERNET ENGIN DE SOFT SL"/>
    <s v="B66797119"/>
    <s v="S2023/091"/>
    <d v="2023-02-02T00:00:00"/>
    <x v="372"/>
    <s v="4100017343"/>
    <s v="2565BI01975000"/>
    <s v="DEP. BIO. EVOL. ECO."/>
    <x v="143"/>
    <x v="1"/>
    <s v="F"/>
  </r>
  <r>
    <s v="2023"/>
    <s v="103178"/>
    <s v="SERVICIOS MICROINFORMATICA, SA SEMI"/>
    <s v="A25027145"/>
    <s v="00004394"/>
    <d v="2023-02-03T00:00:00"/>
    <x v="373"/>
    <s v="4200313922"/>
    <n v="25230000102000"/>
    <s v="OR.ADM.FILOLOGIA"/>
    <x v="144"/>
    <x v="1"/>
    <s v="F"/>
  </r>
  <r>
    <s v="2023"/>
    <s v="111899"/>
    <s v="ATLANTA AGENCIA DE VIAJES SA"/>
    <s v="A08649477"/>
    <s v="1173198"/>
    <d v="2023-02-03T00:00:00"/>
    <x v="374"/>
    <s v="4100017350"/>
    <s v="2565BI01975000"/>
    <s v="DEP. BIO. EVOL. ECO."/>
    <x v="144"/>
    <x v="1"/>
    <s v="F"/>
  </r>
  <r>
    <s v="2023"/>
    <s v="111899"/>
    <s v="ATLANTA AGENCIA DE VIAJES SA"/>
    <s v="A08649477"/>
    <s v="1173209"/>
    <d v="2023-02-03T00:00:00"/>
    <x v="375"/>
    <m/>
    <n v="25230000102000"/>
    <s v="OR.ADM.FILOLOGIA"/>
    <x v="144"/>
    <x v="1"/>
    <s v="F"/>
  </r>
  <r>
    <s v="2023"/>
    <s v="111899"/>
    <s v="ATLANTA AGENCIA DE VIAJES SA"/>
    <s v="A08649477"/>
    <s v="1173210"/>
    <d v="2023-02-03T00:00:00"/>
    <x v="376"/>
    <m/>
    <n v="25230000102000"/>
    <s v="OR.ADM.FILOLOGIA"/>
    <x v="144"/>
    <x v="1"/>
    <s v="F"/>
  </r>
  <r>
    <s v="2023"/>
    <s v="111899"/>
    <s v="ATLANTA AGENCIA DE VIAJES SA"/>
    <s v="A08649477"/>
    <s v="1173287"/>
    <d v="2023-02-03T00:00:00"/>
    <x v="377"/>
    <m/>
    <n v="25230000102000"/>
    <s v="OR.ADM.FILOLOGIA"/>
    <x v="144"/>
    <x v="1"/>
    <s v="F"/>
  </r>
  <r>
    <s v="2023"/>
    <s v="102162"/>
    <s v="ENDESA ENERGIA SAU FACT COB PAMTS S"/>
    <s v="A81948077"/>
    <s v="309N0002772"/>
    <d v="2023-01-31T00:00:00"/>
    <x v="378"/>
    <s v="4100009088"/>
    <n v="37480000346001"/>
    <s v="G.C.MANTENIMENT I SU"/>
    <x v="144"/>
    <x v="1"/>
    <s v="F"/>
  </r>
  <r>
    <s v="2023"/>
    <s v="200677"/>
    <s v="CHARLES RIVER LABORATORIES FRANCE"/>
    <m/>
    <s v="53179835"/>
    <d v="2023-01-31T00:00:00"/>
    <x v="379"/>
    <s v="4200313492"/>
    <s v="2615CS00885000"/>
    <s v="DP.PATOL.I TERP.EXP."/>
    <x v="144"/>
    <x v="1"/>
    <s v="F"/>
  </r>
  <r>
    <s v="2023"/>
    <s v="106044"/>
    <s v="VIAJES EL CORTE INGLES SA OFICINA B"/>
    <s v="A28229813"/>
    <s v="9130017114C"/>
    <d v="2023-02-02T00:00:00"/>
    <x v="380"/>
    <s v="300130141"/>
    <s v="2655EC00142000"/>
    <s v="DP.MATEMÀ.ECONÒ.F.A."/>
    <x v="144"/>
    <x v="1"/>
    <s v="F"/>
  </r>
  <r>
    <s v="2023"/>
    <s v="102395"/>
    <s v="CULTEK SL CULTEK SL"/>
    <s v="B28442135"/>
    <s v="FV+471487"/>
    <d v="2023-02-03T00:00:00"/>
    <x v="381"/>
    <s v="4200308450"/>
    <s v="2615CS00279000"/>
    <s v="DEP. CC. FISIOLOGIQU"/>
    <x v="144"/>
    <x v="1"/>
    <s v="F"/>
  </r>
  <r>
    <s v="2022"/>
    <s v="103049"/>
    <s v="CARBUROS METALICOS SA"/>
    <s v="A08015646"/>
    <s v="0469143999"/>
    <d v="2022-11-30T00:00:00"/>
    <x v="382"/>
    <s v="4100016269"/>
    <n v="37190000329000"/>
    <s v="CCIT-UB SCT"/>
    <x v="145"/>
    <x v="1"/>
    <s v="F"/>
  </r>
  <r>
    <s v="2023"/>
    <s v="103178"/>
    <s v="SERVICIOS MICROINFORMATICA, SA SEMI"/>
    <s v="A25027145"/>
    <s v="00000174"/>
    <d v="2023-01-31T00:00:00"/>
    <x v="383"/>
    <m/>
    <n v="26230000289000"/>
    <s v="CAMPUS DE MUNDET"/>
    <x v="145"/>
    <x v="1"/>
    <s v="F"/>
  </r>
  <r>
    <s v="2023"/>
    <s v="103178"/>
    <s v="SERVICIOS MICROINFORMATICA, SA SEMI"/>
    <s v="A25027145"/>
    <s v="00000227"/>
    <d v="2023-01-31T00:00:00"/>
    <x v="384"/>
    <m/>
    <s v="2605CS02081000"/>
    <s v="DEP. MEDICINA-CLÍNIC"/>
    <x v="145"/>
    <x v="1"/>
    <s v="F"/>
  </r>
  <r>
    <s v="2023"/>
    <s v="103178"/>
    <s v="SERVICIOS MICROINFORMATICA, SA SEMI"/>
    <s v="A25027145"/>
    <s v="00000254"/>
    <d v="2023-01-31T00:00:00"/>
    <x v="385"/>
    <m/>
    <s v="2604CS02094000"/>
    <s v="UFIR MEDICINA CLINIC"/>
    <x v="145"/>
    <x v="1"/>
    <s v="F"/>
  </r>
  <r>
    <s v="2023"/>
    <s v="103178"/>
    <s v="SERVICIOS MICROINFORMATICA, SA SEMI"/>
    <s v="A25027145"/>
    <s v="00000407"/>
    <d v="2023-01-31T00:00:00"/>
    <x v="386"/>
    <m/>
    <s v="2605CS02081000"/>
    <s v="DEP. MEDICINA-CLÍNIC"/>
    <x v="145"/>
    <x v="1"/>
    <s v="F"/>
  </r>
  <r>
    <s v="2023"/>
    <s v="504542"/>
    <s v="FUNDACIO UNIVERSITAT OBERTA DE CATA"/>
    <s v="G60667813"/>
    <s v="102454099"/>
    <d v="2023-02-01T00:00:00"/>
    <x v="387"/>
    <m/>
    <n v="37080000322000"/>
    <s v="GERÈNCIA"/>
    <x v="145"/>
    <x v="1"/>
    <s v="F"/>
  </r>
  <r>
    <s v="2023"/>
    <s v="111899"/>
    <s v="ATLANTA AGENCIA DE VIAJES SA"/>
    <s v="A08649477"/>
    <s v="1173359"/>
    <d v="2023-02-06T00:00:00"/>
    <x v="388"/>
    <m/>
    <n v="25230000102000"/>
    <s v="OR.ADM.FILOLOGIA"/>
    <x v="145"/>
    <x v="1"/>
    <s v="F"/>
  </r>
  <r>
    <s v="2023"/>
    <s v="111899"/>
    <s v="ATLANTA AGENCIA DE VIAJES SA"/>
    <s v="A08649477"/>
    <s v="1173360"/>
    <d v="2023-02-06T00:00:00"/>
    <x v="389"/>
    <m/>
    <n v="25230000102000"/>
    <s v="OR.ADM.FILOLOGIA"/>
    <x v="145"/>
    <x v="1"/>
    <s v="F"/>
  </r>
  <r>
    <s v="2023"/>
    <s v="203927"/>
    <s v="ABCAM NETHERLANDS BV"/>
    <m/>
    <s v="1957954"/>
    <d v="2023-02-02T00:00:00"/>
    <x v="390"/>
    <m/>
    <s v="2615CS00885000"/>
    <s v="DP.PATOL.I TERP.EXP."/>
    <x v="145"/>
    <x v="1"/>
    <s v="F"/>
  </r>
  <r>
    <s v="2023"/>
    <s v="103178"/>
    <s v="SERVICIOS MICROINFORMATICA, SA SEMI"/>
    <s v="A25027145"/>
    <s v="00000240"/>
    <d v="2023-01-31T00:00:00"/>
    <x v="391"/>
    <m/>
    <s v="2604CS02094000"/>
    <s v="UFIR MEDICINA CLINIC"/>
    <x v="145"/>
    <x v="0"/>
    <s v="F"/>
  </r>
  <r>
    <s v="2023"/>
    <s v="103178"/>
    <s v="SERVICIOS MICROINFORMATICA, SA SEMI"/>
    <s v="A25027145"/>
    <s v="00000293"/>
    <d v="2023-01-31T00:00:00"/>
    <x v="392"/>
    <m/>
    <s v="2604CS02094000"/>
    <s v="UFIR MEDICINA CLINIC"/>
    <x v="145"/>
    <x v="0"/>
    <s v="F"/>
  </r>
  <r>
    <s v="2023"/>
    <s v="103178"/>
    <s v="SERVICIOS MICROINFORMATICA, SA SEMI"/>
    <s v="A25027145"/>
    <s v="00000409"/>
    <d v="2023-01-31T00:00:00"/>
    <x v="393"/>
    <m/>
    <s v="2604CS02094000"/>
    <s v="UFIR MEDICINA CLINIC"/>
    <x v="145"/>
    <x v="0"/>
    <s v="F"/>
  </r>
  <r>
    <s v="2023"/>
    <s v="111899"/>
    <s v="ATLANTA AGENCIA DE VIAJES SA"/>
    <s v="A08649477"/>
    <s v="1173357"/>
    <d v="2023-02-06T00:00:00"/>
    <x v="394"/>
    <s v="4100016369"/>
    <s v="2615CS00279000"/>
    <s v="DEP. CC. FISIOLOGIQU"/>
    <x v="145"/>
    <x v="0"/>
    <s v="F"/>
  </r>
  <r>
    <s v="2020"/>
    <s v="111243"/>
    <s v="NEW ESPRESSO SL"/>
    <s v="B62271507"/>
    <s v="950/0019334"/>
    <d v="2020-11-30T00:00:00"/>
    <x v="395"/>
    <s v="4200309735"/>
    <n v="10010001561000"/>
    <s v="GABINET DEL RECTORAT"/>
    <x v="146"/>
    <x v="1"/>
    <s v="F"/>
  </r>
  <r>
    <s v="2023"/>
    <s v="103178"/>
    <s v="SERVICIOS MICROINFORMATICA, SA SEMI"/>
    <s v="A25027145"/>
    <s v="00004705"/>
    <d v="2023-02-07T00:00:00"/>
    <x v="396"/>
    <m/>
    <s v="385B0002249000"/>
    <s v="ADM ELECTRÒNICA,GEST"/>
    <x v="146"/>
    <x v="1"/>
    <s v="F"/>
  </r>
  <r>
    <s v="2023"/>
    <s v="107424"/>
    <s v="DDBIOLAB, SLU"/>
    <s v="B66238197"/>
    <s v="15095920"/>
    <d v="2023-02-03T00:00:00"/>
    <x v="397"/>
    <s v="4200311088"/>
    <s v="2565BI01975000"/>
    <s v="DEP. BIO. EVOL. ECO."/>
    <x v="146"/>
    <x v="1"/>
    <s v="F"/>
  </r>
  <r>
    <s v="2023"/>
    <s v="107424"/>
    <s v="DDBIOLAB, SLU"/>
    <s v="B66238197"/>
    <s v="15095922"/>
    <d v="2023-02-03T00:00:00"/>
    <x v="398"/>
    <s v="4100016544"/>
    <s v="2615CS00885000"/>
    <s v="DP.PATOL.I TERP.EXP."/>
    <x v="146"/>
    <x v="1"/>
    <s v="F"/>
  </r>
  <r>
    <s v="2023"/>
    <s v="200677"/>
    <s v="CHARLES RIVER LABORATORIES FRANCE"/>
    <m/>
    <s v="53180159"/>
    <d v="2023-02-06T00:00:00"/>
    <x v="399"/>
    <s v="4200314046"/>
    <s v="2615CS00885000"/>
    <s v="DP.PATOL.I TERP.EXP."/>
    <x v="146"/>
    <x v="1"/>
    <s v="F"/>
  </r>
  <r>
    <s v="2023"/>
    <s v="102025"/>
    <s v="VWR INTERNATIONAL EUROLAB SL VWR IN"/>
    <s v="B08362089"/>
    <s v="7062246950"/>
    <d v="2023-02-06T00:00:00"/>
    <x v="400"/>
    <s v="4100016575"/>
    <s v="2615CS00885000"/>
    <s v="DP.PATOL.I TERP.EXP."/>
    <x v="146"/>
    <x v="1"/>
    <s v="F"/>
  </r>
  <r>
    <s v="2023"/>
    <s v="102708"/>
    <s v="LIFE TECHNOLOGIES SA APPLIED/INVITR"/>
    <s v="A28139434"/>
    <s v="972982 RI"/>
    <d v="2023-02-06T00:00:00"/>
    <x v="282"/>
    <s v="4200312656"/>
    <s v="2615CS00279000"/>
    <s v="DEP. CC. FISIOLOGIQU"/>
    <x v="146"/>
    <x v="1"/>
    <s v="F"/>
  </r>
  <r>
    <s v="2023"/>
    <s v="102708"/>
    <s v="LIFE TECHNOLOGIES SA APPLIED/INVITR"/>
    <s v="A28139434"/>
    <s v="972986 RI"/>
    <d v="2023-02-06T00:00:00"/>
    <x v="401"/>
    <s v="4200313774"/>
    <s v="2615CS00279000"/>
    <s v="DEP. CC. FISIOLOGIQU"/>
    <x v="146"/>
    <x v="1"/>
    <s v="F"/>
  </r>
  <r>
    <s v="2023"/>
    <s v="50002"/>
    <s v="FUNDACIO PARC CIENTIFIC BARCELONA P"/>
    <s v="G61482832"/>
    <s v="FV23_001243"/>
    <d v="2023-02-06T00:00:00"/>
    <x v="272"/>
    <s v="4200256021"/>
    <s v="2565BI01974000"/>
    <s v="DEP.BIO.CEL. FIS. IM"/>
    <x v="146"/>
    <x v="1"/>
    <s v="F"/>
  </r>
  <r>
    <s v="2023"/>
    <s v="103217"/>
    <s v="LINDE GAS ESPAÑA SA"/>
    <s v="A08007262"/>
    <s v="0010573888"/>
    <d v="2023-01-31T00:00:00"/>
    <x v="104"/>
    <s v="4200312054"/>
    <s v="2615CS00885000"/>
    <s v="DP.PATOL.I TERP.EXP."/>
    <x v="147"/>
    <x v="1"/>
    <s v="F"/>
  </r>
  <r>
    <s v="2023"/>
    <s v="103217"/>
    <s v="LINDE GAS ESPAÑA SA"/>
    <s v="A08007262"/>
    <s v="0010574643"/>
    <d v="2023-01-31T00:00:00"/>
    <x v="402"/>
    <s v="4200255673"/>
    <s v="2575QU02072000"/>
    <s v="DEP. QUIM. INORG.ORG"/>
    <x v="147"/>
    <x v="1"/>
    <s v="F"/>
  </r>
  <r>
    <s v="2023"/>
    <s v="103217"/>
    <s v="LINDE GAS ESPAÑA SA"/>
    <s v="A08007262"/>
    <s v="0010579892"/>
    <d v="2023-01-31T00:00:00"/>
    <x v="403"/>
    <s v="4100016729"/>
    <s v="2565BI01974000"/>
    <s v="DEP.BIO.CEL. FIS. IM"/>
    <x v="147"/>
    <x v="1"/>
    <s v="F"/>
  </r>
  <r>
    <s v="2023"/>
    <s v="103217"/>
    <s v="LINDE GAS ESPAÑA SA"/>
    <s v="A08007262"/>
    <s v="0010579893"/>
    <d v="2023-01-31T00:00:00"/>
    <x v="404"/>
    <s v="4100017299"/>
    <s v="2565BI01974000"/>
    <s v="DEP.BIO.CEL. FIS. IM"/>
    <x v="147"/>
    <x v="1"/>
    <s v="F"/>
  </r>
  <r>
    <s v="2023"/>
    <s v="103217"/>
    <s v="LINDE GAS ESPAÑA SA"/>
    <s v="A08007262"/>
    <s v="0010580164"/>
    <d v="2023-01-31T00:00:00"/>
    <x v="349"/>
    <m/>
    <s v="2565BI01975000"/>
    <s v="DEP. BIO. EVOL. ECO."/>
    <x v="147"/>
    <x v="1"/>
    <s v="F"/>
  </r>
  <r>
    <s v="2023"/>
    <s v="103217"/>
    <s v="LINDE GAS ESPAÑA SA"/>
    <s v="A08007262"/>
    <s v="0010584960"/>
    <d v="2023-01-31T00:00:00"/>
    <x v="405"/>
    <s v="4200259610"/>
    <s v="2565BI01974000"/>
    <s v="DEP.BIO.CEL. FIS. IM"/>
    <x v="147"/>
    <x v="1"/>
    <s v="F"/>
  </r>
  <r>
    <s v="2023"/>
    <s v="800011"/>
    <s v="UNIVERSIDAD DE ZARAGOZA"/>
    <s v="Q5018001G"/>
    <s v="33"/>
    <d v="2023-01-27T00:00:00"/>
    <x v="406"/>
    <s v="4200305497"/>
    <s v="2575FI02052000"/>
    <s v="DEP.FIS.MAT.CONDENS."/>
    <x v="147"/>
    <x v="1"/>
    <s v="F"/>
  </r>
  <r>
    <s v="2023"/>
    <s v="100769"/>
    <s v="FISHER SCIENTIFIC SL"/>
    <s v="B84498955"/>
    <s v="4091122287"/>
    <d v="2023-02-08T00:00:00"/>
    <x v="407"/>
    <s v="4200314087"/>
    <s v="2615CS00885000"/>
    <s v="DP.PATOL.I TERP.EXP."/>
    <x v="147"/>
    <x v="1"/>
    <s v="F"/>
  </r>
  <r>
    <s v="2023"/>
    <s v="102708"/>
    <s v="LIFE TECHNOLOGIES SA APPLIED/INVITR"/>
    <s v="A28139434"/>
    <s v="973534 RI"/>
    <d v="2023-02-08T00:00:00"/>
    <x v="408"/>
    <s v="4200314059"/>
    <s v="2615CS00885000"/>
    <s v="DP.PATOL.I TERP.EXP."/>
    <x v="147"/>
    <x v="1"/>
    <s v="F"/>
  </r>
  <r>
    <s v="2023"/>
    <s v="102395"/>
    <s v="CULTEK SL CULTEK SL"/>
    <s v="B28442135"/>
    <s v="FV+471707"/>
    <d v="2023-02-08T00:00:00"/>
    <x v="317"/>
    <s v="4200309923"/>
    <s v="2615CS00885000"/>
    <s v="DP.PATOL.I TERP.EXP."/>
    <x v="147"/>
    <x v="1"/>
    <s v="F"/>
  </r>
  <r>
    <s v="2023"/>
    <s v="103217"/>
    <s v="LINDE GAS ESPAÑA SA"/>
    <s v="A08007262"/>
    <s v="0010573126"/>
    <d v="2023-01-31T00:00:00"/>
    <x v="409"/>
    <m/>
    <s v="2615CS00885000"/>
    <s v="DP.PATOL.I TERP.EXP."/>
    <x v="147"/>
    <x v="0"/>
    <s v="F"/>
  </r>
  <r>
    <s v="2023"/>
    <s v="504420"/>
    <s v="FUND.PRIV.INSTIT.RECERCA BIOMEDICA"/>
    <s v="G63971451"/>
    <s v="202300071"/>
    <d v="2023-02-08T00:00:00"/>
    <x v="410"/>
    <s v="4200314160"/>
    <s v="2615CS00885000"/>
    <s v="DP.PATOL.I TERP.EXP."/>
    <x v="148"/>
    <x v="1"/>
    <s v="F"/>
  </r>
  <r>
    <s v="2023"/>
    <s v="102530"/>
    <s v="REACTIVA SA REACTIVA SA"/>
    <s v="A58659715"/>
    <s v="223035"/>
    <d v="2023-02-02T00:00:00"/>
    <x v="292"/>
    <s v="4200313220"/>
    <s v="2615CS00279000"/>
    <s v="DEP. CC. FISIOLOGIQU"/>
    <x v="148"/>
    <x v="1"/>
    <s v="F"/>
  </r>
  <r>
    <s v="2023"/>
    <s v="101312"/>
    <s v="SUDELAB SL"/>
    <s v="B63276778"/>
    <s v="224317"/>
    <d v="2023-02-09T00:00:00"/>
    <x v="411"/>
    <s v="4100017198"/>
    <s v="2565BI01975000"/>
    <s v="DEP. BIO. EVOL. ECO."/>
    <x v="148"/>
    <x v="1"/>
    <s v="F"/>
  </r>
  <r>
    <s v="2023"/>
    <s v="101312"/>
    <s v="SUDELAB SL"/>
    <s v="B63276778"/>
    <s v="224332"/>
    <d v="2023-02-09T00:00:00"/>
    <x v="412"/>
    <s v="4200313878"/>
    <s v="2615CS00885000"/>
    <s v="DP.PATOL.I TERP.EXP."/>
    <x v="148"/>
    <x v="1"/>
    <s v="F"/>
  </r>
  <r>
    <s v="2023"/>
    <s v="102162"/>
    <s v="ENDESA ENERGIA SAU FACT COB PAMTS S"/>
    <s v="A81948077"/>
    <s v="309N0003108"/>
    <d v="2023-02-06T00:00:00"/>
    <x v="413"/>
    <s v="4100009086"/>
    <n v="37480000346001"/>
    <s v="G.C.MANTENIMENT I SU"/>
    <x v="148"/>
    <x v="1"/>
    <s v="F"/>
  </r>
  <r>
    <s v="2023"/>
    <s v="102412"/>
    <s v="LABCLINICS SA LABCLINICS SA"/>
    <s v="A58118928"/>
    <s v="312264"/>
    <d v="2023-02-09T00:00:00"/>
    <x v="414"/>
    <s v="4200313523"/>
    <s v="2615CS00885000"/>
    <s v="DP.PATOL.I TERP.EXP."/>
    <x v="148"/>
    <x v="1"/>
    <s v="F"/>
  </r>
  <r>
    <s v="2022"/>
    <s v="903777"/>
    <s v="NICOLAS URBAN CARMEN"/>
    <s v="49188846B"/>
    <s v="2-2022"/>
    <d v="2022-10-15T00:00:00"/>
    <x v="415"/>
    <m/>
    <s v="2654EC00137000"/>
    <s v="F.ECONOMIA EMPRESA"/>
    <x v="149"/>
    <x v="1"/>
    <s v="F"/>
  </r>
  <r>
    <s v="2022"/>
    <s v="903777"/>
    <s v="NICOLAS URBAN CARMEN"/>
    <s v="49188846B"/>
    <s v="3-2022"/>
    <d v="2022-10-19T00:00:00"/>
    <x v="415"/>
    <m/>
    <s v="2654EC00137000"/>
    <s v="F.ECONOMIA EMPRESA"/>
    <x v="149"/>
    <x v="1"/>
    <s v="F"/>
  </r>
  <r>
    <s v="2022"/>
    <s v="107693"/>
    <s v="ILLUMINA PRODUCTOS DE ESPAÑA S.L.U."/>
    <s v="B86268125"/>
    <s v="7080035184"/>
    <d v="2022-12-01T00:00:00"/>
    <x v="416"/>
    <s v="4200308707"/>
    <s v="2525FL01945000"/>
    <s v="DEP.FIL.CATALANA I L"/>
    <x v="149"/>
    <x v="1"/>
    <s v="F"/>
  </r>
  <r>
    <s v="2023"/>
    <s v="103049"/>
    <s v="CARBUROS METALICOS SA"/>
    <s v="A08015646"/>
    <s v="0469457541"/>
    <d v="2023-02-10T00:00:00"/>
    <x v="417"/>
    <s v="4200288417"/>
    <n v="25630000158002"/>
    <s v="ADM. BIOLOGIA/CC TER"/>
    <x v="149"/>
    <x v="1"/>
    <s v="F"/>
  </r>
  <r>
    <s v="2023"/>
    <s v="50007"/>
    <s v="FUNDACIO BOSCH I GIMPERA"/>
    <s v="G08906653"/>
    <s v="202300548"/>
    <d v="2023-02-09T00:00:00"/>
    <x v="175"/>
    <m/>
    <s v="999Z00UB005000"/>
    <s v="UB - DESPESES"/>
    <x v="149"/>
    <x v="1"/>
    <s v="F"/>
  </r>
  <r>
    <s v="2023"/>
    <s v="102162"/>
    <s v="ENDESA ENERGIA SAU FACT COB PAMTS S"/>
    <s v="A81948077"/>
    <s v="309S0000275"/>
    <d v="2023-02-07T00:00:00"/>
    <x v="418"/>
    <s v="4100009088"/>
    <n v="37480000346001"/>
    <s v="G.C.MANTENIMENT I SU"/>
    <x v="149"/>
    <x v="1"/>
    <s v="A"/>
  </r>
  <r>
    <s v="2023"/>
    <s v="102162"/>
    <s v="ENDESA ENERGIA SAU FACT COB PAMTS S"/>
    <s v="A81948077"/>
    <s v="309Y0000275"/>
    <d v="2023-02-07T00:00:00"/>
    <x v="419"/>
    <s v="4100009088"/>
    <n v="37480000346001"/>
    <s v="G.C.MANTENIMENT I SU"/>
    <x v="149"/>
    <x v="1"/>
    <s v="F"/>
  </r>
  <r>
    <s v="2023"/>
    <s v="105866"/>
    <s v="MERCK LIFE SCIENCE SLU totes comand"/>
    <s v="B79184115"/>
    <s v="8250608503"/>
    <d v="2023-02-10T00:00:00"/>
    <x v="420"/>
    <s v="4200313725"/>
    <s v="2615CS00885000"/>
    <s v="DP.PATOL.I TERP.EXP."/>
    <x v="149"/>
    <x v="1"/>
    <s v="F"/>
  </r>
  <r>
    <s v="2023"/>
    <s v="105866"/>
    <s v="MERCK LIFE SCIENCE SLU totes comand"/>
    <s v="B79184115"/>
    <s v="8250608962"/>
    <d v="2023-02-10T00:00:00"/>
    <x v="421"/>
    <s v="4200314983"/>
    <s v="2575FI02052000"/>
    <s v="DEP.FIS.MAT.CONDENS."/>
    <x v="149"/>
    <x v="1"/>
    <s v="F"/>
  </r>
  <r>
    <s v="2023"/>
    <s v="106044"/>
    <s v="VIAJES EL CORTE INGLES SA OFICINA B"/>
    <s v="A28229813"/>
    <s v="9330050610C"/>
    <d v="2023-02-09T00:00:00"/>
    <x v="422"/>
    <m/>
    <n v="25230000102000"/>
    <s v="OR.ADM.FILOLOGIA"/>
    <x v="149"/>
    <x v="1"/>
    <s v="F"/>
  </r>
  <r>
    <s v="2023"/>
    <s v="100073"/>
    <s v="AVORIS RETAIL DIVISION SL BCD TRAVE"/>
    <s v="B07012107"/>
    <s v="99Y00000514"/>
    <d v="2023-02-09T00:00:00"/>
    <x v="423"/>
    <s v="4100016625"/>
    <s v="2615CS00885000"/>
    <s v="DP.PATOL.I TERP.EXP."/>
    <x v="149"/>
    <x v="1"/>
    <s v="F"/>
  </r>
  <r>
    <s v="2023"/>
    <s v="102868"/>
    <s v="LABORATORIOS CONDA SA"/>
    <s v="A28090819"/>
    <s v="FR23001207"/>
    <d v="2023-02-10T00:00:00"/>
    <x v="424"/>
    <s v="4200313876"/>
    <s v="2615CS00885000"/>
    <s v="DP.PATOL.I TERP.EXP."/>
    <x v="149"/>
    <x v="1"/>
    <s v="F"/>
  </r>
  <r>
    <s v="2023"/>
    <s v="50002"/>
    <s v="FUNDACIO PARC CIENTIFIC BARCELONA P"/>
    <s v="G61482832"/>
    <s v="FV23_001395"/>
    <d v="2023-02-09T00:00:00"/>
    <x v="425"/>
    <m/>
    <s v="2565BI01974000"/>
    <s v="DEP.BIO.CEL. FIS. IM"/>
    <x v="149"/>
    <x v="1"/>
    <s v="F"/>
  </r>
  <r>
    <s v="2023"/>
    <s v="100073"/>
    <s v="AVORIS RETAIL DIVISION SL BCD TRAVE"/>
    <s v="B07012107"/>
    <s v="99Y00000053"/>
    <d v="2023-02-09T00:00:00"/>
    <x v="426"/>
    <s v="4100017123"/>
    <n v="25830000233000"/>
    <s v="OR.ADM.MATEMÀTIQUES"/>
    <x v="149"/>
    <x v="0"/>
    <s v="A"/>
  </r>
  <r>
    <s v="2023"/>
    <s v="100073"/>
    <s v="AVORIS RETAIL DIVISION SL BCD TRAVE"/>
    <s v="B07012107"/>
    <s v="99Y00000503"/>
    <d v="2023-02-09T00:00:00"/>
    <x v="427"/>
    <s v="4100017123"/>
    <n v="25830000233000"/>
    <s v="OR.ADM.MATEMÀTIQUES"/>
    <x v="149"/>
    <x v="0"/>
    <s v="F"/>
  </r>
  <r>
    <s v="2023"/>
    <s v="105866"/>
    <s v="MERCK LIFE SCIENCE SLU totes comand"/>
    <s v="B79184115"/>
    <s v="8250609276"/>
    <d v="2023-02-11T00:00:00"/>
    <x v="428"/>
    <s v="4200314041"/>
    <s v="2615CS00885000"/>
    <s v="DP.PATOL.I TERP.EXP."/>
    <x v="150"/>
    <x v="1"/>
    <s v="F"/>
  </r>
  <r>
    <s v="2023"/>
    <s v="105866"/>
    <s v="MERCK LIFE SCIENCE SLU totes comand"/>
    <s v="B79184115"/>
    <s v="8250609278"/>
    <d v="2023-02-11T00:00:00"/>
    <x v="165"/>
    <s v="4200314983"/>
    <s v="2575FI02052000"/>
    <s v="DEP.FIS.MAT.CONDENS."/>
    <x v="150"/>
    <x v="1"/>
    <s v="F"/>
  </r>
  <r>
    <s v="2023"/>
    <s v="102481"/>
    <s v="BIO RAD LABORATORIES SA"/>
    <s v="A79389920"/>
    <s v="9543720918"/>
    <d v="2023-02-09T00:00:00"/>
    <x v="429"/>
    <s v="4200314166"/>
    <s v="2605CS02079000"/>
    <s v="DEPT. BIOMEDICINA"/>
    <x v="150"/>
    <x v="1"/>
    <s v="F"/>
  </r>
  <r>
    <s v="2022"/>
    <s v="104614"/>
    <s v="FUND.ESC.SUPERIOR MUSICA CATALUNYA"/>
    <s v="G62429329"/>
    <s v="A08/22"/>
    <d v="2022-12-12T00:00:00"/>
    <x v="430"/>
    <m/>
    <n v="37080000322000"/>
    <s v="GERÈNCIA"/>
    <x v="151"/>
    <x v="1"/>
    <s v="F"/>
  </r>
  <r>
    <s v="2023"/>
    <s v="102676"/>
    <s v="VEOLIA SERVEI CATALUNYA SAU DALKIA"/>
    <s v="A58295031"/>
    <s v="02314001591"/>
    <d v="2023-02-10T00:00:00"/>
    <x v="431"/>
    <s v="4200311745"/>
    <s v="2604CS02094000"/>
    <s v="UFIR MEDICINA CLINIC"/>
    <x v="151"/>
    <x v="1"/>
    <s v="F"/>
  </r>
  <r>
    <s v="2023"/>
    <s v="103006"/>
    <s v="AL AIR LIQUIDE ESPAÑA SA AL AIR LIQ"/>
    <s v="A28016814"/>
    <s v="5201398883"/>
    <d v="2023-01-31T00:00:00"/>
    <x v="432"/>
    <s v="4200288969"/>
    <n v="25630000158002"/>
    <s v="ADM. BIOLOGIA/CC TER"/>
    <x v="151"/>
    <x v="1"/>
    <s v="F"/>
  </r>
  <r>
    <s v="2023"/>
    <s v="103006"/>
    <s v="AL AIR LIQUIDE ESPAÑA SA AL AIR LIQ"/>
    <s v="A28016814"/>
    <s v="5201401810"/>
    <d v="2023-01-31T00:00:00"/>
    <x v="433"/>
    <s v="4200311825"/>
    <s v="2615CS00885000"/>
    <s v="DP.PATOL.I TERP.EXP."/>
    <x v="151"/>
    <x v="1"/>
    <s v="F"/>
  </r>
  <r>
    <s v="2023"/>
    <s v="103006"/>
    <s v="AL AIR LIQUIDE ESPAÑA SA AL AIR LIQ"/>
    <s v="A28016814"/>
    <s v="5201401818"/>
    <d v="2023-01-31T00:00:00"/>
    <x v="434"/>
    <s v="4200311825"/>
    <s v="2615CS00885000"/>
    <s v="DP.PATOL.I TERP.EXP."/>
    <x v="151"/>
    <x v="1"/>
    <s v="F"/>
  </r>
  <r>
    <s v="2023"/>
    <s v="50002"/>
    <s v="FUNDACIO PARC CIENTIFIC BARCELONA P"/>
    <s v="G61482832"/>
    <s v="RV23_000082"/>
    <d v="2023-02-10T00:00:00"/>
    <x v="435"/>
    <m/>
    <n v="10020000008000"/>
    <s v="VR RECERCA"/>
    <x v="151"/>
    <x v="1"/>
    <s v="A"/>
  </r>
  <r>
    <s v="2023"/>
    <s v="50002"/>
    <s v="FUNDACIO PARC CIENTIFIC BARCELONA P"/>
    <s v="G61482832"/>
    <s v="RV23_000083"/>
    <d v="2023-02-10T00:00:00"/>
    <x v="436"/>
    <m/>
    <n v="10020000008000"/>
    <s v="VR RECERCA"/>
    <x v="151"/>
    <x v="1"/>
    <s v="A"/>
  </r>
  <r>
    <s v="2023"/>
    <s v="50002"/>
    <s v="FUNDACIO PARC CIENTIFIC BARCELONA P"/>
    <s v="G61482832"/>
    <s v="RV23_000087"/>
    <d v="2023-02-10T00:00:00"/>
    <x v="437"/>
    <m/>
    <n v="10020000008000"/>
    <s v="VR RECERCA"/>
    <x v="151"/>
    <x v="1"/>
    <s v="A"/>
  </r>
  <r>
    <s v="2023"/>
    <s v="50002"/>
    <s v="FUNDACIO PARC CIENTIFIC BARCELONA P"/>
    <s v="G61482832"/>
    <s v="RV23_000147"/>
    <d v="2023-02-10T00:00:00"/>
    <x v="438"/>
    <m/>
    <n v="10020000008000"/>
    <s v="VR RECERCA"/>
    <x v="151"/>
    <x v="1"/>
    <s v="F"/>
  </r>
  <r>
    <s v="2023"/>
    <s v="100864"/>
    <s v="SUMINISTROS GRALS OFICIN.REY CENTER"/>
    <s v="B64498298"/>
    <s v="13743"/>
    <d v="2023-02-07T00:00:00"/>
    <x v="439"/>
    <m/>
    <s v="2535DR01991000"/>
    <s v="DEP. DRET ADTIU, PRO"/>
    <x v="151"/>
    <x v="0"/>
    <s v="F"/>
  </r>
  <r>
    <s v="2023"/>
    <s v="101896"/>
    <s v="PISTA CERO SL"/>
    <s v="B58790122"/>
    <s v="100548"/>
    <d v="2023-02-14T00:00:00"/>
    <x v="440"/>
    <m/>
    <s v="2575FI02052000"/>
    <s v="DEP.FIS.MAT.CONDENS."/>
    <x v="152"/>
    <x v="1"/>
    <s v="F"/>
  </r>
  <r>
    <s v="2023"/>
    <s v="101896"/>
    <s v="PISTA CERO SL"/>
    <s v="B58790122"/>
    <s v="100549"/>
    <d v="2023-02-14T00:00:00"/>
    <x v="441"/>
    <s v="4200314435"/>
    <s v="2615CS00279000"/>
    <s v="DEP. CC. FISIOLOGIQU"/>
    <x v="152"/>
    <x v="1"/>
    <s v="F"/>
  </r>
  <r>
    <s v="2023"/>
    <s v="100769"/>
    <s v="FISHER SCIENTIFIC SL"/>
    <s v="B84498955"/>
    <s v="4091120595"/>
    <d v="2023-02-03T00:00:00"/>
    <x v="442"/>
    <s v="4200298891"/>
    <s v="2575QU02072000"/>
    <s v="DEP. QUIM. INORG.ORG"/>
    <x v="152"/>
    <x v="1"/>
    <s v="F"/>
  </r>
  <r>
    <s v="2023"/>
    <s v="100769"/>
    <s v="FISHER SCIENTIFIC SL"/>
    <s v="B84498955"/>
    <s v="4091121655"/>
    <d v="2023-02-07T00:00:00"/>
    <x v="443"/>
    <m/>
    <s v="2605CS02079000"/>
    <s v="DEPT. BIOMEDICINA"/>
    <x v="152"/>
    <x v="1"/>
    <s v="F"/>
  </r>
  <r>
    <s v="2023"/>
    <s v="105866"/>
    <s v="MERCK LIFE SCIENCE SLU totes comand"/>
    <s v="B79184115"/>
    <s v="8250610657"/>
    <d v="2023-02-14T00:00:00"/>
    <x v="444"/>
    <s v="4200314983"/>
    <s v="2575FI02052000"/>
    <s v="DEP.FIS.MAT.CONDENS."/>
    <x v="152"/>
    <x v="1"/>
    <s v="F"/>
  </r>
  <r>
    <s v="2023"/>
    <s v="106044"/>
    <s v="VIAJES EL CORTE INGLES SA OFICINA B"/>
    <s v="A28229813"/>
    <s v="9330054553C"/>
    <d v="2023-02-13T00:00:00"/>
    <x v="445"/>
    <m/>
    <n v="25230000102000"/>
    <s v="OR.ADM.FILOLOGIA"/>
    <x v="152"/>
    <x v="1"/>
    <s v="F"/>
  </r>
  <r>
    <s v="2023"/>
    <s v="106044"/>
    <s v="VIAJES EL CORTE INGLES SA OFICINA B"/>
    <s v="A28229813"/>
    <s v="9330054555C"/>
    <d v="2023-02-13T00:00:00"/>
    <x v="189"/>
    <m/>
    <n v="25230000102000"/>
    <s v="OR.ADM.FILOLOGIA"/>
    <x v="152"/>
    <x v="1"/>
    <s v="F"/>
  </r>
  <r>
    <s v="2023"/>
    <s v="106044"/>
    <s v="VIAJES EL CORTE INGLES SA OFICINA B"/>
    <s v="A28229813"/>
    <s v="9330054556C"/>
    <d v="2023-02-13T00:00:00"/>
    <x v="329"/>
    <m/>
    <n v="25230000102000"/>
    <s v="OR.ADM.FILOLOGIA"/>
    <x v="152"/>
    <x v="1"/>
    <s v="F"/>
  </r>
  <r>
    <s v="2023"/>
    <s v="102868"/>
    <s v="LABORATORIOS CONDA SA"/>
    <s v="A28090819"/>
    <s v="FR23001325"/>
    <d v="2023-02-14T00:00:00"/>
    <x v="424"/>
    <s v="4200313876"/>
    <s v="2615CS00885000"/>
    <s v="DP.PATOL.I TERP.EXP."/>
    <x v="152"/>
    <x v="1"/>
    <s v="F"/>
  </r>
  <r>
    <s v="2023"/>
    <s v="103178"/>
    <s v="SERVICIOS MICROINFORMATICA, SA SEMI"/>
    <s v="A25027145"/>
    <s v="00005698"/>
    <d v="2023-02-14T00:00:00"/>
    <x v="446"/>
    <m/>
    <s v="2604CS02094000"/>
    <s v="UFIR MEDICINA CLINIC"/>
    <x v="152"/>
    <x v="0"/>
    <s v="F"/>
  </r>
  <r>
    <s v="2023"/>
    <s v="111899"/>
    <s v="ATLANTA AGENCIA DE VIAJES SA"/>
    <s v="A08649477"/>
    <s v="1174400"/>
    <d v="2023-02-14T00:00:00"/>
    <x v="447"/>
    <m/>
    <n v="25830000233000"/>
    <s v="OR.ADM.MATEMÀTIQUES"/>
    <x v="152"/>
    <x v="0"/>
    <s v="F"/>
  </r>
  <r>
    <s v="2023"/>
    <s v="100769"/>
    <s v="FISHER SCIENTIFIC SL"/>
    <s v="B84498955"/>
    <s v="4091122282"/>
    <d v="2023-02-08T00:00:00"/>
    <x v="448"/>
    <s v="4200314286"/>
    <s v="2605CS02079000"/>
    <s v="DEPT. BIOMEDICINA"/>
    <x v="152"/>
    <x v="0"/>
    <s v="F"/>
  </r>
  <r>
    <s v="2023"/>
    <s v="112421"/>
    <s v="METROHM HISPANIA SL"/>
    <s v="B88334131"/>
    <s v="21509"/>
    <d v="2023-02-13T00:00:00"/>
    <x v="449"/>
    <s v="4200311716"/>
    <s v="2565BI01975000"/>
    <s v="DEP. BIO. EVOL. ECO."/>
    <x v="153"/>
    <x v="1"/>
    <s v="F"/>
  </r>
  <r>
    <s v="2023"/>
    <s v="101312"/>
    <s v="SUDELAB SL"/>
    <s v="B63276778"/>
    <s v="224390"/>
    <d v="2023-02-15T00:00:00"/>
    <x v="450"/>
    <s v="4200314872"/>
    <s v="2565BI01975000"/>
    <s v="DEP. BIO. EVOL. ECO."/>
    <x v="153"/>
    <x v="1"/>
    <s v="F"/>
  </r>
  <r>
    <s v="2023"/>
    <s v="101312"/>
    <s v="SUDELAB SL"/>
    <s v="B63276778"/>
    <s v="224391"/>
    <d v="2023-02-15T00:00:00"/>
    <x v="451"/>
    <s v="4200314936"/>
    <s v="2565BI01975000"/>
    <s v="DEP. BIO. EVOL. ECO."/>
    <x v="153"/>
    <x v="1"/>
    <s v="F"/>
  </r>
  <r>
    <s v="2023"/>
    <s v="101312"/>
    <s v="SUDELAB SL"/>
    <s v="B63276778"/>
    <s v="224392"/>
    <d v="2023-02-15T00:00:00"/>
    <x v="452"/>
    <s v="4100017198"/>
    <s v="2565BI01975000"/>
    <s v="DEP. BIO. EVOL. ECO."/>
    <x v="153"/>
    <x v="1"/>
    <s v="F"/>
  </r>
  <r>
    <s v="2023"/>
    <s v="100769"/>
    <s v="FISHER SCIENTIFIC SL"/>
    <s v="B84498955"/>
    <s v="4091124562"/>
    <d v="2023-02-14T00:00:00"/>
    <x v="453"/>
    <s v="4200313566"/>
    <s v="2615CS00885000"/>
    <s v="DP.PATOL.I TERP.EXP."/>
    <x v="153"/>
    <x v="1"/>
    <s v="F"/>
  </r>
  <r>
    <s v="2023"/>
    <s v="100769"/>
    <s v="FISHER SCIENTIFIC SL"/>
    <s v="B84498955"/>
    <s v="4091124582"/>
    <d v="2023-02-14T00:00:00"/>
    <x v="454"/>
    <s v="4200314307"/>
    <s v="2615CS00885000"/>
    <s v="DP.PATOL.I TERP.EXP."/>
    <x v="153"/>
    <x v="1"/>
    <s v="F"/>
  </r>
  <r>
    <s v="2023"/>
    <s v="100769"/>
    <s v="FISHER SCIENTIFIC SL"/>
    <s v="B84498955"/>
    <s v="4091125242"/>
    <d v="2023-02-15T00:00:00"/>
    <x v="455"/>
    <s v="4200315201"/>
    <s v="2615CS00885000"/>
    <s v="DP.PATOL.I TERP.EXP."/>
    <x v="153"/>
    <x v="1"/>
    <s v="F"/>
  </r>
  <r>
    <s v="2023"/>
    <s v="102025"/>
    <s v="VWR INTERNATIONAL EUROLAB SL VWR IN"/>
    <s v="B08362089"/>
    <s v="7062248362"/>
    <d v="2023-02-09T00:00:00"/>
    <x v="456"/>
    <s v="4200309230"/>
    <s v="2615CS00885000"/>
    <s v="DP.PATOL.I TERP.EXP."/>
    <x v="153"/>
    <x v="1"/>
    <s v="F"/>
  </r>
  <r>
    <s v="2023"/>
    <s v="106044"/>
    <s v="VIAJES EL CORTE INGLES SA OFICINA B"/>
    <s v="A28229813"/>
    <s v="9330056371C"/>
    <d v="2023-02-14T00:00:00"/>
    <x v="457"/>
    <m/>
    <n v="25230000102000"/>
    <s v="OR.ADM.FILOLOGIA"/>
    <x v="153"/>
    <x v="1"/>
    <s v="F"/>
  </r>
  <r>
    <s v="2023"/>
    <s v="201238"/>
    <s v="STAB VIDA INV. SERV. C. BIOLOGICAS,"/>
    <m/>
    <s v="A.A2023/367"/>
    <d v="2023-02-14T00:00:00"/>
    <x v="231"/>
    <s v="4200315515"/>
    <s v="2615CS00885000"/>
    <s v="DP.PATOL.I TERP.EXP."/>
    <x v="153"/>
    <x v="1"/>
    <s v="F"/>
  </r>
  <r>
    <s v="2023"/>
    <s v="102395"/>
    <s v="CULTEK SL CULTEK SL"/>
    <s v="B28442135"/>
    <s v="FV+472109"/>
    <d v="2023-02-15T00:00:00"/>
    <x v="458"/>
    <s v="4200311003"/>
    <s v="2615CS00885000"/>
    <s v="DP.PATOL.I TERP.EXP."/>
    <x v="153"/>
    <x v="1"/>
    <s v="F"/>
  </r>
  <r>
    <s v="2023"/>
    <s v="102395"/>
    <s v="CULTEK SL CULTEK SL"/>
    <s v="B28442135"/>
    <s v="FV+472110"/>
    <d v="2023-02-15T00:00:00"/>
    <x v="459"/>
    <s v="4200309923"/>
    <s v="2615CS00885000"/>
    <s v="DP.PATOL.I TERP.EXP."/>
    <x v="153"/>
    <x v="1"/>
    <s v="F"/>
  </r>
  <r>
    <s v="2023"/>
    <s v="102395"/>
    <s v="CULTEK SL CULTEK SL"/>
    <s v="B28442135"/>
    <s v="FV+472114"/>
    <d v="2023-02-15T00:00:00"/>
    <x v="342"/>
    <s v="4200313304"/>
    <s v="2615CS00279000"/>
    <s v="DEP. CC. FISIOLOGIQU"/>
    <x v="153"/>
    <x v="1"/>
    <s v="F"/>
  </r>
  <r>
    <s v="2023"/>
    <s v="101979"/>
    <s v="SG SERVICIOS HOSPITALARIOS SL SG SE"/>
    <s v="B59076828"/>
    <s v="181"/>
    <d v="2023-02-08T00:00:00"/>
    <x v="460"/>
    <s v="4200313499"/>
    <s v="2615CS00279000"/>
    <s v="DEP. CC. FISIOLOGIQU"/>
    <x v="154"/>
    <x v="1"/>
    <s v="F"/>
  </r>
  <r>
    <s v="2023"/>
    <s v="102982"/>
    <s v="VIDRIO EN TUBO Y VARILLA SA VIDRASA"/>
    <s v="A08606592"/>
    <s v="230169"/>
    <d v="2023-02-15T00:00:00"/>
    <x v="461"/>
    <s v="4200313993"/>
    <s v="2575QU02072000"/>
    <s v="DEP. QUIM. INORG.ORG"/>
    <x v="154"/>
    <x v="1"/>
    <s v="F"/>
  </r>
  <r>
    <s v="2023"/>
    <s v="102412"/>
    <s v="LABCLINICS SA LABCLINICS SA"/>
    <s v="A58118928"/>
    <s v="312536"/>
    <d v="2023-02-15T00:00:00"/>
    <x v="462"/>
    <s v="4200314313"/>
    <s v="2615CS00885000"/>
    <s v="DP.PATOL.I TERP.EXP."/>
    <x v="154"/>
    <x v="1"/>
    <s v="F"/>
  </r>
  <r>
    <s v="2023"/>
    <s v="102412"/>
    <s v="LABCLINICS SA LABCLINICS SA"/>
    <s v="A58118928"/>
    <s v="312537"/>
    <d v="2023-02-15T00:00:00"/>
    <x v="463"/>
    <s v="4200309455"/>
    <s v="2615CS00885000"/>
    <s v="DP.PATOL.I TERP.EXP."/>
    <x v="154"/>
    <x v="1"/>
    <s v="F"/>
  </r>
  <r>
    <s v="2023"/>
    <s v="102412"/>
    <s v="LABCLINICS SA LABCLINICS SA"/>
    <s v="A58118928"/>
    <s v="312538"/>
    <d v="2023-02-15T00:00:00"/>
    <x v="462"/>
    <s v="4200314313"/>
    <s v="2615CS00885000"/>
    <s v="DP.PATOL.I TERP.EXP."/>
    <x v="154"/>
    <x v="1"/>
    <s v="F"/>
  </r>
  <r>
    <s v="2023"/>
    <s v="102412"/>
    <s v="LABCLINICS SA LABCLINICS SA"/>
    <s v="A58118928"/>
    <s v="312539"/>
    <d v="2023-02-15T00:00:00"/>
    <x v="464"/>
    <s v="4200308833"/>
    <s v="2615CS00885000"/>
    <s v="DP.PATOL.I TERP.EXP."/>
    <x v="154"/>
    <x v="1"/>
    <s v="F"/>
  </r>
  <r>
    <s v="2023"/>
    <s v="105866"/>
    <s v="MERCK LIFE SCIENCE SLU totes comand"/>
    <s v="B79184115"/>
    <s v="8250612964"/>
    <d v="2023-02-16T00:00:00"/>
    <x v="465"/>
    <s v="4200309309"/>
    <s v="2565BI01975000"/>
    <s v="DEP. BIO. EVOL. ECO."/>
    <x v="154"/>
    <x v="1"/>
    <s v="F"/>
  </r>
  <r>
    <s v="2023"/>
    <s v="105866"/>
    <s v="MERCK LIFE SCIENCE SLU totes comand"/>
    <s v="B79184115"/>
    <s v="8250613245"/>
    <d v="2023-02-16T00:00:00"/>
    <x v="466"/>
    <s v="4200315680"/>
    <s v="2615CS00885000"/>
    <s v="DP.PATOL.I TERP.EXP."/>
    <x v="154"/>
    <x v="1"/>
    <s v="F"/>
  </r>
  <r>
    <s v="2023"/>
    <s v="106044"/>
    <s v="VIAJES EL CORTE INGLES SA OFICINA B"/>
    <s v="A28229813"/>
    <s v="9330058214C"/>
    <d v="2023-02-15T00:00:00"/>
    <x v="251"/>
    <m/>
    <n v="25230000102000"/>
    <s v="OR.ADM.FILOLOGIA"/>
    <x v="154"/>
    <x v="1"/>
    <s v="F"/>
  </r>
  <r>
    <s v="2023"/>
    <s v="106044"/>
    <s v="VIAJES EL CORTE INGLES SA OFICINA B"/>
    <s v="A28229813"/>
    <s v="9330058215C"/>
    <d v="2023-02-15T00:00:00"/>
    <x v="467"/>
    <m/>
    <n v="25230000102000"/>
    <s v="OR.ADM.FILOLOGIA"/>
    <x v="154"/>
    <x v="1"/>
    <s v="F"/>
  </r>
  <r>
    <s v="2023"/>
    <s v="100073"/>
    <s v="AVORIS RETAIL DIVISION SL BCD TRAVE"/>
    <s v="B07012107"/>
    <s v="99Y00000592"/>
    <d v="2023-02-15T00:00:00"/>
    <x v="468"/>
    <s v="4100016723"/>
    <n v="25130000080000"/>
    <s v="OR.ADM.FI/GEOGRAF/Hª"/>
    <x v="154"/>
    <x v="2"/>
    <s v="F"/>
  </r>
  <r>
    <s v="2023"/>
    <s v="100073"/>
    <s v="AVORIS RETAIL DIVISION SL BCD TRAVE"/>
    <s v="B07012107"/>
    <s v="99Y00000593"/>
    <d v="2023-02-15T00:00:00"/>
    <x v="468"/>
    <s v="4100016724"/>
    <n v="25130000080000"/>
    <s v="OR.ADM.FI/GEOGRAF/Hª"/>
    <x v="154"/>
    <x v="2"/>
    <s v="F"/>
  </r>
  <r>
    <s v="2023"/>
    <s v="100073"/>
    <s v="AVORIS RETAIL DIVISION SL BCD TRAVE"/>
    <s v="B07012107"/>
    <s v="99Y00000594"/>
    <d v="2023-02-15T00:00:00"/>
    <x v="469"/>
    <s v="4100016724"/>
    <n v="25130000080000"/>
    <s v="OR.ADM.FI/GEOGRAF/Hª"/>
    <x v="154"/>
    <x v="2"/>
    <s v="F"/>
  </r>
  <r>
    <s v="2023"/>
    <s v="100073"/>
    <s v="AVORIS RETAIL DIVISION SL BCD TRAVE"/>
    <s v="B07012107"/>
    <s v="99Y00000595"/>
    <d v="2023-02-15T00:00:00"/>
    <x v="469"/>
    <s v="4100016723"/>
    <n v="25130000080000"/>
    <s v="OR.ADM.FI/GEOGRAF/Hª"/>
    <x v="154"/>
    <x v="2"/>
    <s v="F"/>
  </r>
  <r>
    <s v="2023"/>
    <s v="100073"/>
    <s v="AVORIS RETAIL DIVISION SL BCD TRAVE"/>
    <s v="B07012107"/>
    <s v="99Y00000596"/>
    <d v="2023-02-15T00:00:00"/>
    <x v="470"/>
    <s v="4100016723"/>
    <n v="25130000080000"/>
    <s v="OR.ADM.FI/GEOGRAF/Hª"/>
    <x v="154"/>
    <x v="2"/>
    <s v="F"/>
  </r>
  <r>
    <s v="2023"/>
    <s v="100073"/>
    <s v="AVORIS RETAIL DIVISION SL BCD TRAVE"/>
    <s v="B07012107"/>
    <s v="99Y00000598"/>
    <d v="2023-02-15T00:00:00"/>
    <x v="470"/>
    <s v="4100016724"/>
    <n v="25130000080000"/>
    <s v="OR.ADM.FI/GEOGRAF/Hª"/>
    <x v="154"/>
    <x v="2"/>
    <s v="F"/>
  </r>
  <r>
    <s v="2023"/>
    <s v="100073"/>
    <s v="AVORIS RETAIL DIVISION SL BCD TRAVE"/>
    <s v="B07012107"/>
    <s v="99Y00000603"/>
    <d v="2023-02-15T00:00:00"/>
    <x v="471"/>
    <m/>
    <s v="2565GE02063000"/>
    <s v="DEP. MINERALOGIA,P."/>
    <x v="154"/>
    <x v="0"/>
    <s v="F"/>
  </r>
  <r>
    <s v="2023"/>
    <s v="101979"/>
    <s v="SG SERVICIOS HOSPITALARIOS SL SG SE"/>
    <s v="B59076828"/>
    <s v="166"/>
    <d v="2023-02-06T00:00:00"/>
    <x v="472"/>
    <s v="4200313167"/>
    <s v="2615CS00279000"/>
    <s v="DEP. CC. FISIOLOGIQU"/>
    <x v="155"/>
    <x v="1"/>
    <s v="F"/>
  </r>
  <r>
    <s v="2023"/>
    <s v="102708"/>
    <s v="LIFE TECHNOLOGIES SA APPLIED/INVITR"/>
    <s v="A28139434"/>
    <s v="975023 RI"/>
    <d v="2023-02-16T00:00:00"/>
    <x v="473"/>
    <s v="4200315012"/>
    <s v="2615CS00885000"/>
    <s v="DP.PATOL.I TERP.EXP."/>
    <x v="155"/>
    <x v="1"/>
    <s v="F"/>
  </r>
  <r>
    <s v="2023"/>
    <s v="102708"/>
    <s v="LIFE TECHNOLOGIES SA APPLIED/INVITR"/>
    <s v="A28139434"/>
    <s v="975024 RI"/>
    <d v="2023-02-16T00:00:00"/>
    <x v="474"/>
    <s v="4200315271"/>
    <s v="2615CS00279000"/>
    <s v="DEP. CC. FISIOLOGIQU"/>
    <x v="155"/>
    <x v="1"/>
    <s v="F"/>
  </r>
  <r>
    <s v="2023"/>
    <s v="100073"/>
    <s v="AVORIS RETAIL DIVISION SL BCD TRAVE"/>
    <s v="B07012107"/>
    <s v="99B00000022"/>
    <d v="2023-02-16T00:00:00"/>
    <x v="475"/>
    <m/>
    <n v="25330000120000"/>
    <s v="OR.ADM.DRET"/>
    <x v="155"/>
    <x v="1"/>
    <s v="A"/>
  </r>
  <r>
    <s v="2023"/>
    <s v="100073"/>
    <s v="AVORIS RETAIL DIVISION SL BCD TRAVE"/>
    <s v="B07012107"/>
    <s v="99B00000184"/>
    <d v="2023-02-16T00:00:00"/>
    <x v="476"/>
    <m/>
    <n v="25330000120000"/>
    <s v="OR.ADM.DRET"/>
    <x v="155"/>
    <x v="1"/>
    <s v="F"/>
  </r>
  <r>
    <s v="2023"/>
    <s v="201238"/>
    <s v="STAB VIDA INV. SERV. C. BIOLOGICAS,"/>
    <m/>
    <s v="A.A2023/389"/>
    <d v="2023-02-16T00:00:00"/>
    <x v="231"/>
    <s v="4200315627"/>
    <s v="2615CS00885000"/>
    <s v="DP.PATOL.I TERP.EXP."/>
    <x v="155"/>
    <x v="1"/>
    <s v="F"/>
  </r>
  <r>
    <s v="2023"/>
    <s v="102395"/>
    <s v="CULTEK SL CULTEK SL"/>
    <s v="B28442135"/>
    <s v="FV+472323"/>
    <d v="2023-02-17T00:00:00"/>
    <x v="477"/>
    <s v="4200309923"/>
    <s v="2615CS00885000"/>
    <s v="DP.PATOL.I TERP.EXP."/>
    <x v="155"/>
    <x v="1"/>
    <s v="F"/>
  </r>
  <r>
    <s v="2023"/>
    <s v="111899"/>
    <s v="ATLANTA AGENCIA DE VIAJES SA"/>
    <s v="A08649477"/>
    <s v="1174864"/>
    <d v="2023-02-17T00:00:00"/>
    <x v="478"/>
    <m/>
    <n v="25830000233000"/>
    <s v="OR.ADM.MATEMÀTIQUES"/>
    <x v="155"/>
    <x v="0"/>
    <s v="F"/>
  </r>
  <r>
    <s v="2023"/>
    <s v="111899"/>
    <s v="ATLANTA AGENCIA DE VIAJES SA"/>
    <s v="A08649477"/>
    <s v="1174866"/>
    <d v="2023-02-17T00:00:00"/>
    <x v="479"/>
    <m/>
    <n v="25830000233000"/>
    <s v="OR.ADM.MATEMÀTIQUES"/>
    <x v="155"/>
    <x v="0"/>
    <s v="F"/>
  </r>
  <r>
    <s v="2023"/>
    <s v="100614"/>
    <s v="LABBOX LABWARE SL LABBOX LABWARE"/>
    <s v="B63950240"/>
    <s v="2023003444"/>
    <d v="2023-02-16T00:00:00"/>
    <x v="480"/>
    <s v="4200302899"/>
    <s v="2575QU02071000"/>
    <s v="DEP. ENGINY.QUIM."/>
    <x v="155"/>
    <x v="0"/>
    <s v="F"/>
  </r>
  <r>
    <s v="2023"/>
    <s v="106044"/>
    <s v="VIAJES EL CORTE INGLES SA OFICINA B"/>
    <s v="A28229813"/>
    <s v="9130030393C"/>
    <d v="2023-02-17T00:00:00"/>
    <x v="481"/>
    <s v="4100017282"/>
    <n v="25230000102000"/>
    <s v="OR.ADM.FILOLOGIA"/>
    <x v="156"/>
    <x v="1"/>
    <s v="F"/>
  </r>
  <r>
    <s v="2023"/>
    <s v="106044"/>
    <s v="VIAJES EL CORTE INGLES SA OFICINA B"/>
    <s v="A28229813"/>
    <s v="9330062307C"/>
    <d v="2023-02-17T00:00:00"/>
    <x v="168"/>
    <m/>
    <n v="25230000102000"/>
    <s v="OR.ADM.FILOLOGIA"/>
    <x v="156"/>
    <x v="1"/>
    <s v="F"/>
  </r>
  <r>
    <s v="2023"/>
    <s v="101440"/>
    <s v="PROMEGA BIOTECH IBERICA SL PROMEGA"/>
    <s v="B63699631"/>
    <s v="0217073339"/>
    <d v="2023-02-20T00:00:00"/>
    <x v="284"/>
    <s v="4200315757"/>
    <s v="2615CS00279000"/>
    <s v="DEP. CC. FISIOLOGIQU"/>
    <x v="157"/>
    <x v="1"/>
    <s v="F"/>
  </r>
  <r>
    <s v="2023"/>
    <s v="111860"/>
    <s v="SOLUCIONES HERRAMIENTAS TECNICAS SL"/>
    <s v="B64825144"/>
    <s v="15"/>
    <d v="2023-02-20T00:00:00"/>
    <x v="482"/>
    <s v="4200307601"/>
    <n v="26330000297000"/>
    <s v="ADM. PEDAG/FOR.PROFE"/>
    <x v="157"/>
    <x v="1"/>
    <s v="F"/>
  </r>
  <r>
    <s v="2023"/>
    <s v="106870"/>
    <s v="GALP ENERGIA ESPAÑA SAU"/>
    <s v="A28559573"/>
    <s v="23000000562"/>
    <d v="2023-02-15T00:00:00"/>
    <x v="483"/>
    <m/>
    <s v="2565BI01975000"/>
    <s v="DEP. BIO. EVOL. ECO."/>
    <x v="157"/>
    <x v="1"/>
    <s v="F"/>
  </r>
  <r>
    <s v="2023"/>
    <s v="114955"/>
    <s v="ROSENDO JUNCA FORCADA SL"/>
    <s v="B08113649"/>
    <s v="2679/FP/23"/>
    <d v="2023-02-15T00:00:00"/>
    <x v="484"/>
    <m/>
    <s v="2565BI01975000"/>
    <s v="DEP. BIO. EVOL. ECO."/>
    <x v="157"/>
    <x v="1"/>
    <s v="F"/>
  </r>
  <r>
    <s v="2023"/>
    <s v="111110"/>
    <s v="SIRESA CAMPUS SL"/>
    <s v="B86458643"/>
    <s v="7510000256"/>
    <d v="2023-02-20T00:00:00"/>
    <x v="485"/>
    <s v="4200314329"/>
    <s v="2585MA02069000"/>
    <s v="DEP. MATEMÀT. I INF."/>
    <x v="157"/>
    <x v="1"/>
    <s v="F"/>
  </r>
  <r>
    <s v="2023"/>
    <s v="102845"/>
    <s v="WERFEN ESPAÑA SAU"/>
    <s v="A28114742"/>
    <s v="9103478221"/>
    <d v="2023-02-17T00:00:00"/>
    <x v="486"/>
    <s v="4200314520"/>
    <s v="2615CS00885000"/>
    <s v="DP.PATOL.I TERP.EXP."/>
    <x v="157"/>
    <x v="1"/>
    <s v="F"/>
  </r>
  <r>
    <s v="2021"/>
    <s v="100119"/>
    <s v="ABACUS SCCL ABACUS SCCL"/>
    <s v="F08226714"/>
    <s v="9010186309"/>
    <d v="2021-11-30T00:00:00"/>
    <x v="487"/>
    <s v="4200278088"/>
    <s v="2505BA01936000"/>
    <s v="DEP. A. RESTAU.CONSE"/>
    <x v="157"/>
    <x v="0"/>
    <s v="F"/>
  </r>
  <r>
    <s v="2023"/>
    <s v="111899"/>
    <s v="ATLANTA AGENCIA DE VIAJES SA"/>
    <s v="A08649477"/>
    <s v="1175233"/>
    <d v="2023-02-21T00:00:00"/>
    <x v="488"/>
    <m/>
    <n v="25830000233000"/>
    <s v="OR.ADM.MATEMÀTIQUES"/>
    <x v="158"/>
    <x v="1"/>
    <s v="F"/>
  </r>
  <r>
    <s v="2023"/>
    <s v="111899"/>
    <s v="ATLANTA AGENCIA DE VIAJES SA"/>
    <s v="A08649477"/>
    <s v="1175235"/>
    <d v="2023-02-21T00:00:00"/>
    <x v="488"/>
    <m/>
    <n v="25830000233000"/>
    <s v="OR.ADM.MATEMÀTIQUES"/>
    <x v="158"/>
    <x v="1"/>
    <s v="F"/>
  </r>
  <r>
    <s v="2023"/>
    <s v="111899"/>
    <s v="ATLANTA AGENCIA DE VIAJES SA"/>
    <s v="A08649477"/>
    <s v="1175258"/>
    <d v="2023-02-21T00:00:00"/>
    <x v="489"/>
    <m/>
    <n v="10020002205000"/>
    <s v="VR.ADJUNT REC I PD"/>
    <x v="158"/>
    <x v="1"/>
    <s v="F"/>
  </r>
  <r>
    <s v="2023"/>
    <s v="111899"/>
    <s v="ATLANTA AGENCIA DE VIAJES SA"/>
    <s v="A08649477"/>
    <s v="1175259"/>
    <d v="2023-02-21T00:00:00"/>
    <x v="489"/>
    <m/>
    <n v="10020002205000"/>
    <s v="VR.ADJUNT REC I PD"/>
    <x v="158"/>
    <x v="1"/>
    <s v="F"/>
  </r>
  <r>
    <s v="2023"/>
    <s v="111899"/>
    <s v="ATLANTA AGENCIA DE VIAJES SA"/>
    <s v="A08649477"/>
    <s v="1175302"/>
    <d v="2023-02-21T00:00:00"/>
    <x v="490"/>
    <m/>
    <n v="10020002205000"/>
    <s v="VR.ADJUNT REC I PD"/>
    <x v="158"/>
    <x v="1"/>
    <s v="F"/>
  </r>
  <r>
    <s v="2023"/>
    <s v="111899"/>
    <s v="ATLANTA AGENCIA DE VIAJES SA"/>
    <s v="A08649477"/>
    <s v="1175303"/>
    <d v="2023-02-21T00:00:00"/>
    <x v="490"/>
    <m/>
    <n v="10020002205000"/>
    <s v="VR.ADJUNT REC I PD"/>
    <x v="158"/>
    <x v="1"/>
    <s v="F"/>
  </r>
  <r>
    <s v="2023"/>
    <s v="111899"/>
    <s v="ATLANTA AGENCIA DE VIAJES SA"/>
    <s v="A08649477"/>
    <s v="1175307"/>
    <d v="2023-02-21T00:00:00"/>
    <x v="491"/>
    <s v="4100016891"/>
    <n v="25830000233000"/>
    <s v="OR.ADM.MATEMÀTIQUES"/>
    <x v="158"/>
    <x v="1"/>
    <s v="F"/>
  </r>
  <r>
    <s v="2023"/>
    <s v="100769"/>
    <s v="FISHER SCIENTIFIC SL"/>
    <s v="B84498955"/>
    <s v="4091127477"/>
    <d v="2023-02-21T00:00:00"/>
    <x v="492"/>
    <s v="4200314799"/>
    <s v="2615CS00885000"/>
    <s v="DP.PATOL.I TERP.EXP."/>
    <x v="158"/>
    <x v="1"/>
    <s v="F"/>
  </r>
  <r>
    <s v="2023"/>
    <s v="102708"/>
    <s v="LIFE TECHNOLOGIES SA APPLIED/INVITR"/>
    <s v="A28139434"/>
    <s v="975474 RI"/>
    <d v="2023-02-20T00:00:00"/>
    <x v="474"/>
    <s v="4200315331"/>
    <s v="2615CS00279000"/>
    <s v="DEP. CC. FISIOLOGIQU"/>
    <x v="158"/>
    <x v="1"/>
    <s v="F"/>
  </r>
  <r>
    <s v="2023"/>
    <s v="102708"/>
    <s v="LIFE TECHNOLOGIES SA APPLIED/INVITR"/>
    <s v="A28139434"/>
    <s v="975475 RI"/>
    <d v="2023-02-20T00:00:00"/>
    <x v="493"/>
    <s v="4200315755"/>
    <s v="2615CS00279000"/>
    <s v="DEP. CC. FISIOLOGIQU"/>
    <x v="158"/>
    <x v="1"/>
    <s v="F"/>
  </r>
  <r>
    <s v="2023"/>
    <s v="102708"/>
    <s v="LIFE TECHNOLOGIES SA APPLIED/INVITR"/>
    <s v="A28139434"/>
    <s v="975479 RI"/>
    <d v="2023-02-20T00:00:00"/>
    <x v="494"/>
    <s v="4200315486"/>
    <s v="2615CS00885000"/>
    <s v="DP.PATOL.I TERP.EXP."/>
    <x v="158"/>
    <x v="1"/>
    <s v="F"/>
  </r>
  <r>
    <s v="2023"/>
    <s v="102708"/>
    <s v="LIFE TECHNOLOGIES SA APPLIED/INVITR"/>
    <s v="A28139434"/>
    <s v="975803 RI"/>
    <d v="2023-02-21T00:00:00"/>
    <x v="495"/>
    <s v="4200314679"/>
    <s v="2615CS00279000"/>
    <s v="DEP. CC. FISIOLOGIQU"/>
    <x v="158"/>
    <x v="1"/>
    <s v="F"/>
  </r>
  <r>
    <s v="2023"/>
    <s v="102708"/>
    <s v="LIFE TECHNOLOGIES SA APPLIED/INVITR"/>
    <s v="A28139434"/>
    <s v="975804 RI"/>
    <d v="2023-02-21T00:00:00"/>
    <x v="496"/>
    <s v="4200314472"/>
    <s v="2615CS00279000"/>
    <s v="DEP. CC. FISIOLOGIQU"/>
    <x v="158"/>
    <x v="1"/>
    <s v="F"/>
  </r>
  <r>
    <s v="2023"/>
    <s v="100073"/>
    <s v="AVORIS RETAIL DIVISION SL BCD TRAVE"/>
    <s v="B07012107"/>
    <s v="07S00000020"/>
    <d v="2023-02-20T00:00:00"/>
    <x v="497"/>
    <m/>
    <s v="2575FI02051000"/>
    <s v="DEP. FIS.QUANT. ASTR"/>
    <x v="158"/>
    <x v="0"/>
    <s v="F"/>
  </r>
  <r>
    <s v="2023"/>
    <s v="111899"/>
    <s v="ATLANTA AGENCIA DE VIAJES SA"/>
    <s v="A08649477"/>
    <s v="1175315"/>
    <d v="2023-02-21T00:00:00"/>
    <x v="498"/>
    <s v="4100016369"/>
    <s v="2615CS00279000"/>
    <s v="DEP. CC. FISIOLOGIQU"/>
    <x v="158"/>
    <x v="0"/>
    <s v="F"/>
  </r>
  <r>
    <s v="2023"/>
    <s v="106044"/>
    <s v="VIAJES EL CORTE INGLES SA OFICINA B"/>
    <s v="A28229813"/>
    <s v="9130031529C"/>
    <d v="2023-02-20T00:00:00"/>
    <x v="499"/>
    <m/>
    <n v="10010000004000"/>
    <s v="SECRETARIA RECTORAT"/>
    <x v="158"/>
    <x v="0"/>
    <s v="F"/>
  </r>
  <r>
    <s v="2021"/>
    <s v="101410"/>
    <s v="AQUABLUE PREMIUM WATER SLU"/>
    <s v="B61473120"/>
    <s v="21101435"/>
    <d v="2021-10-31T00:00:00"/>
    <x v="500"/>
    <m/>
    <s v="2525FL01944000"/>
    <s v="DEP.LLENG I LIT. MOD"/>
    <x v="159"/>
    <x v="1"/>
    <s v="F"/>
  </r>
  <r>
    <s v="2022"/>
    <s v="111899"/>
    <s v="ATLANTA AGENCIA DE VIAJES SA"/>
    <s v="A08649477"/>
    <s v="1158107"/>
    <d v="2022-09-27T00:00:00"/>
    <x v="501"/>
    <m/>
    <n v="10010001561003"/>
    <s v="GEST.PROJ.GAB.RECT"/>
    <x v="159"/>
    <x v="1"/>
    <s v="F"/>
  </r>
  <r>
    <s v="2022"/>
    <s v="102708"/>
    <s v="LIFE TECHNOLOGIES SA APPLIED/INVITR"/>
    <s v="A28139434"/>
    <s v="963472 RI."/>
    <d v="2022-12-01T00:00:00"/>
    <x v="502"/>
    <s v="4200309811"/>
    <s v="2615CS00885000"/>
    <s v="DP.PATOL.I TERP.EXP."/>
    <x v="159"/>
    <x v="1"/>
    <s v="F"/>
  </r>
  <r>
    <s v="2023"/>
    <s v="102676"/>
    <s v="VEOLIA SERVEI CATALUNYA SAU DALKIA"/>
    <s v="A58295031"/>
    <s v="02314001712"/>
    <d v="2023-02-16T00:00:00"/>
    <x v="503"/>
    <s v="4200311743"/>
    <s v="2604CS02094000"/>
    <s v="UFIR MEDICINA CLINIC"/>
    <x v="159"/>
    <x v="1"/>
    <s v="F"/>
  </r>
  <r>
    <s v="2023"/>
    <s v="102676"/>
    <s v="VEOLIA SERVEI CATALUNYA SAU DALKIA"/>
    <s v="A58295031"/>
    <s v="02314001724"/>
    <d v="2023-02-16T00:00:00"/>
    <x v="504"/>
    <s v="4200309884"/>
    <s v="2604CS02094000"/>
    <s v="UFIR MEDICINA CLINIC"/>
    <x v="159"/>
    <x v="1"/>
    <s v="F"/>
  </r>
  <r>
    <s v="2023"/>
    <s v="111899"/>
    <s v="ATLANTA AGENCIA DE VIAJES SA"/>
    <s v="A08649477"/>
    <s v="1170419"/>
    <d v="2023-01-12T00:00:00"/>
    <x v="505"/>
    <m/>
    <n v="10010000004000"/>
    <s v="SECRETARIA RECTORAT"/>
    <x v="159"/>
    <x v="1"/>
    <s v="F"/>
  </r>
  <r>
    <s v="2023"/>
    <s v="111899"/>
    <s v="ATLANTA AGENCIA DE VIAJES SA"/>
    <s v="A08649477"/>
    <s v="1175483"/>
    <d v="2023-02-22T00:00:00"/>
    <x v="506"/>
    <m/>
    <s v="2565BI01975000"/>
    <s v="DEP. BIO. EVOL. ECO."/>
    <x v="159"/>
    <x v="1"/>
    <s v="F"/>
  </r>
  <r>
    <s v="2023"/>
    <s v="108189"/>
    <s v="LABORTECH WALDNER SL"/>
    <s v="B84403856"/>
    <s v="20187782"/>
    <d v="2023-02-22T00:00:00"/>
    <x v="507"/>
    <s v="4200192267"/>
    <n v="37190000329000"/>
    <s v="CCIT-UB SCT"/>
    <x v="159"/>
    <x v="1"/>
    <s v="F"/>
  </r>
  <r>
    <s v="2023"/>
    <s v="102698"/>
    <s v="APARATOS NORMALIZADOS SA ANORSA"/>
    <s v="A08407611"/>
    <s v="2300671"/>
    <d v="2023-02-20T00:00:00"/>
    <x v="508"/>
    <s v="4100017068"/>
    <s v="2615CS00885000"/>
    <s v="DP.PATOL.I TERP.EXP."/>
    <x v="159"/>
    <x v="1"/>
    <s v="F"/>
  </r>
  <r>
    <s v="2023"/>
    <s v="504531"/>
    <s v="FUNDACI PRIVAD CENTRE REGULACIO GEN"/>
    <s v="G62426937"/>
    <s v="2360157"/>
    <d v="2023-02-09T00:00:00"/>
    <x v="509"/>
    <s v="4200309744"/>
    <s v="2615CS00885000"/>
    <s v="DP.PATOL.I TERP.EXP."/>
    <x v="159"/>
    <x v="1"/>
    <s v="F"/>
  </r>
  <r>
    <s v="2023"/>
    <s v="100769"/>
    <s v="FISHER SCIENTIFIC SL"/>
    <s v="B84498955"/>
    <s v="4091128103"/>
    <d v="2023-02-22T00:00:00"/>
    <x v="510"/>
    <s v="4200315870"/>
    <s v="2615CS00885000"/>
    <s v="DP.PATOL.I TERP.EXP."/>
    <x v="159"/>
    <x v="1"/>
    <s v="F"/>
  </r>
  <r>
    <s v="2023"/>
    <s v="100769"/>
    <s v="FISHER SCIENTIFIC SL"/>
    <s v="B84498955"/>
    <s v="4091128104"/>
    <d v="2023-02-22T00:00:00"/>
    <x v="511"/>
    <s v="4200314801"/>
    <s v="2615CS00885000"/>
    <s v="DP.PATOL.I TERP.EXP."/>
    <x v="159"/>
    <x v="1"/>
    <s v="F"/>
  </r>
  <r>
    <s v="2023"/>
    <s v="102488"/>
    <s v="AMIDATA SAU"/>
    <s v="A78913993"/>
    <s v="63031232"/>
    <d v="2023-02-21T00:00:00"/>
    <x v="512"/>
    <s v="4200313842"/>
    <s v="2615CS00885000"/>
    <s v="DP.PATOL.I TERP.EXP."/>
    <x v="159"/>
    <x v="1"/>
    <s v="F"/>
  </r>
  <r>
    <s v="2023"/>
    <s v="203758"/>
    <s v="SASU GENECUST"/>
    <m/>
    <s v="8-SI230004"/>
    <d v="2023-02-20T00:00:00"/>
    <x v="513"/>
    <m/>
    <s v="2615CS00279000"/>
    <s v="DEP. CC. FISIOLOGIQU"/>
    <x v="159"/>
    <x v="1"/>
    <s v="F"/>
  </r>
  <r>
    <s v="2023"/>
    <s v="102481"/>
    <s v="BIO RAD LABORATORIES SA"/>
    <s v="A79389920"/>
    <s v="9543722396"/>
    <d v="2023-02-21T00:00:00"/>
    <x v="514"/>
    <s v="4200315146"/>
    <s v="2615CS00279000"/>
    <s v="DEP. CC. FISIOLOGIQU"/>
    <x v="159"/>
    <x v="1"/>
    <s v="F"/>
  </r>
  <r>
    <s v="2023"/>
    <s v="102395"/>
    <s v="CULTEK SL CULTEK SL"/>
    <s v="B28442135"/>
    <s v="FV+472574"/>
    <d v="2023-02-22T00:00:00"/>
    <x v="515"/>
    <s v="4200314861"/>
    <s v="2615CS00885000"/>
    <s v="DP.PATOL.I TERP.EXP."/>
    <x v="159"/>
    <x v="1"/>
    <s v="F"/>
  </r>
  <r>
    <s v="2023"/>
    <s v="102395"/>
    <s v="CULTEK SL CULTEK SL"/>
    <s v="B28442135"/>
    <s v="FV+472575"/>
    <d v="2023-02-22T00:00:00"/>
    <x v="516"/>
    <s v="4200314785"/>
    <s v="2615CS00279000"/>
    <s v="DEP. CC. FISIOLOGIQU"/>
    <x v="159"/>
    <x v="1"/>
    <s v="F"/>
  </r>
  <r>
    <s v="2023"/>
    <s v="102395"/>
    <s v="CULTEK SL CULTEK SL"/>
    <s v="B28442135"/>
    <s v="FV+472577"/>
    <d v="2023-02-22T00:00:00"/>
    <x v="342"/>
    <s v="4200314779"/>
    <s v="2615CS00279000"/>
    <s v="DEP. CC. FISIOLOGIQU"/>
    <x v="159"/>
    <x v="1"/>
    <s v="F"/>
  </r>
  <r>
    <s v="2023"/>
    <s v="103217"/>
    <s v="LINDE GAS ESPAÑA SA"/>
    <s v="A08007262"/>
    <s v="0010586587"/>
    <d v="2023-02-15T00:00:00"/>
    <x v="104"/>
    <s v="4200313664"/>
    <s v="2615CS00885000"/>
    <s v="DP.PATOL.I TERP.EXP."/>
    <x v="160"/>
    <x v="1"/>
    <s v="F"/>
  </r>
  <r>
    <s v="2023"/>
    <s v="102162"/>
    <s v="ENDESA ENERGIA SAU FACT COB PAMTS S"/>
    <s v="A81948077"/>
    <s v="09N00017671"/>
    <d v="2023-01-16T00:00:00"/>
    <x v="517"/>
    <s v="4100009086"/>
    <n v="37480000346001"/>
    <s v="G.C.MANTENIMENT I SU"/>
    <x v="160"/>
    <x v="1"/>
    <s v="F"/>
  </r>
  <r>
    <s v="2023"/>
    <s v="111899"/>
    <s v="ATLANTA AGENCIA DE VIAJES SA"/>
    <s v="A08649477"/>
    <s v="1175603"/>
    <d v="2023-02-23T00:00:00"/>
    <x v="518"/>
    <m/>
    <s v="2564BI00163000"/>
    <s v="F.BIOLOGIA"/>
    <x v="160"/>
    <x v="1"/>
    <s v="F"/>
  </r>
  <r>
    <s v="2023"/>
    <s v="107695"/>
    <s v="AGILENT TECHNOLOGIES SPAIN S L"/>
    <s v="B86907128"/>
    <s v="195362502"/>
    <d v="2023-02-22T00:00:00"/>
    <x v="519"/>
    <s v="4200313597"/>
    <s v="2615CS00279000"/>
    <s v="DEP. CC. FISIOLOGIQU"/>
    <x v="160"/>
    <x v="1"/>
    <s v="F"/>
  </r>
  <r>
    <s v="2023"/>
    <s v="102412"/>
    <s v="LABCLINICS SA LABCLINICS SA"/>
    <s v="A58118928"/>
    <s v="312765"/>
    <d v="2023-02-23T00:00:00"/>
    <x v="286"/>
    <s v="4200314417"/>
    <s v="2615CS00279000"/>
    <s v="DEP. CC. FISIOLOGIQU"/>
    <x v="160"/>
    <x v="1"/>
    <s v="F"/>
  </r>
  <r>
    <s v="2023"/>
    <s v="102412"/>
    <s v="LABCLINICS SA LABCLINICS SA"/>
    <s v="A58118928"/>
    <s v="312766"/>
    <d v="2023-02-23T00:00:00"/>
    <x v="520"/>
    <s v="4200314812"/>
    <s v="2615CS00885000"/>
    <s v="DP.PATOL.I TERP.EXP."/>
    <x v="160"/>
    <x v="1"/>
    <s v="F"/>
  </r>
  <r>
    <s v="2023"/>
    <s v="102412"/>
    <s v="LABCLINICS SA LABCLINICS SA"/>
    <s v="A58118928"/>
    <s v="312767"/>
    <d v="2023-02-23T00:00:00"/>
    <x v="521"/>
    <s v="4200315812"/>
    <s v="2615CS00885000"/>
    <s v="DP.PATOL.I TERP.EXP."/>
    <x v="160"/>
    <x v="1"/>
    <s v="F"/>
  </r>
  <r>
    <s v="2023"/>
    <s v="102412"/>
    <s v="LABCLINICS SA LABCLINICS SA"/>
    <s v="A58118928"/>
    <s v="312768"/>
    <d v="2023-02-23T00:00:00"/>
    <x v="522"/>
    <s v="4200315812"/>
    <s v="2615CS00885000"/>
    <s v="DP.PATOL.I TERP.EXP."/>
    <x v="160"/>
    <x v="1"/>
    <s v="F"/>
  </r>
  <r>
    <s v="2023"/>
    <s v="102412"/>
    <s v="LABCLINICS SA LABCLINICS SA"/>
    <s v="A58118928"/>
    <s v="312770"/>
    <d v="2023-02-23T00:00:00"/>
    <x v="523"/>
    <s v="4100016903"/>
    <s v="2615CS00885000"/>
    <s v="DP.PATOL.I TERP.EXP."/>
    <x v="160"/>
    <x v="1"/>
    <s v="F"/>
  </r>
  <r>
    <s v="2023"/>
    <s v="100769"/>
    <s v="FISHER SCIENTIFIC SL"/>
    <s v="B84498955"/>
    <s v="4091128668"/>
    <d v="2023-02-23T00:00:00"/>
    <x v="522"/>
    <s v="4200315819"/>
    <s v="2615CS00885000"/>
    <s v="DP.PATOL.I TERP.EXP."/>
    <x v="160"/>
    <x v="1"/>
    <s v="F"/>
  </r>
  <r>
    <s v="2023"/>
    <s v="200677"/>
    <s v="CHARLES RIVER LABORATORIES FRANCE"/>
    <m/>
    <s v="53181217"/>
    <d v="2023-02-20T00:00:00"/>
    <x v="524"/>
    <s v="4200313373"/>
    <s v="2565BI01974000"/>
    <s v="DEP.BIO.CEL. FIS. IM"/>
    <x v="160"/>
    <x v="1"/>
    <s v="F"/>
  </r>
  <r>
    <s v="2023"/>
    <s v="106044"/>
    <s v="VIAJES EL CORTE INGLES SA OFICINA B"/>
    <s v="A28229813"/>
    <s v="9330068723C"/>
    <d v="2023-02-22T00:00:00"/>
    <x v="525"/>
    <m/>
    <n v="25230000102000"/>
    <s v="OR.ADM.FILOLOGIA"/>
    <x v="160"/>
    <x v="1"/>
    <s v="F"/>
  </r>
  <r>
    <s v="2023"/>
    <s v="106044"/>
    <s v="VIAJES EL CORTE INGLES SA OFICINA B"/>
    <s v="A28229813"/>
    <s v="9330068725C"/>
    <d v="2023-02-22T00:00:00"/>
    <x v="526"/>
    <m/>
    <n v="25230000102000"/>
    <s v="OR.ADM.FILOLOGIA"/>
    <x v="160"/>
    <x v="1"/>
    <s v="F"/>
  </r>
  <r>
    <s v="2023"/>
    <s v="106044"/>
    <s v="VIAJES EL CORTE INGLES SA OFICINA B"/>
    <s v="A28229813"/>
    <s v="9330068729C"/>
    <d v="2023-02-22T00:00:00"/>
    <x v="527"/>
    <m/>
    <n v="25230000102000"/>
    <s v="OR.ADM.FILOLOGIA"/>
    <x v="160"/>
    <x v="1"/>
    <s v="F"/>
  </r>
  <r>
    <s v="2023"/>
    <s v="106044"/>
    <s v="VIAJES EL CORTE INGLES SA OFICINA B"/>
    <s v="A28229813"/>
    <s v="9330068731C"/>
    <d v="2023-02-22T00:00:00"/>
    <x v="528"/>
    <m/>
    <s v="2615CS00282000"/>
    <s v="DP.INFERM.SA.P.SM.MI"/>
    <x v="160"/>
    <x v="1"/>
    <s v="F"/>
  </r>
  <r>
    <s v="2023"/>
    <s v="111899"/>
    <s v="ATLANTA AGENCIA DE VIAJES SA"/>
    <s v="A08649477"/>
    <s v="1175722"/>
    <d v="2023-02-23T00:00:00"/>
    <x v="529"/>
    <m/>
    <s v="2604CS02094000"/>
    <s v="UFIR MEDICINA CLINIC"/>
    <x v="160"/>
    <x v="0"/>
    <s v="F"/>
  </r>
  <r>
    <s v="2023"/>
    <s v="100651"/>
    <s v="ENERGIA XXI COMERCIALIZADORA REFERE"/>
    <s v="B82846825"/>
    <s v="301S0001318"/>
    <d v="2023-02-20T00:00:00"/>
    <x v="530"/>
    <s v="4100009094"/>
    <n v="37480000346001"/>
    <s v="G.C.MANTENIMENT I SU"/>
    <x v="160"/>
    <x v="0"/>
    <s v="A"/>
  </r>
  <r>
    <s v="2023"/>
    <s v="100651"/>
    <s v="ENERGIA XXI COMERCIALIZADORA REFERE"/>
    <s v="B82846825"/>
    <s v="301Y0001317"/>
    <d v="2023-02-20T00:00:00"/>
    <x v="531"/>
    <s v="4100009094"/>
    <n v="37480000346001"/>
    <s v="G.C.MANTENIMENT I SU"/>
    <x v="160"/>
    <x v="0"/>
    <s v="F"/>
  </r>
  <r>
    <s v="2023"/>
    <s v="101979"/>
    <s v="SG SERVICIOS HOSPITALARIOS SL SG SE"/>
    <s v="B59076828"/>
    <s v="227"/>
    <d v="2023-01-31T00:00:00"/>
    <x v="532"/>
    <s v="4100017272"/>
    <s v="2615CS00279000"/>
    <s v="DEP. CC. FISIOLOGIQU"/>
    <x v="161"/>
    <x v="1"/>
    <s v="F"/>
  </r>
  <r>
    <s v="2023"/>
    <s v="101979"/>
    <s v="SG SERVICIOS HOSPITALARIOS SL SG SE"/>
    <s v="B59076828"/>
    <s v="403"/>
    <d v="2023-02-16T00:00:00"/>
    <x v="533"/>
    <s v="4200313772"/>
    <s v="2615CS00279000"/>
    <s v="DEP. CC. FISIOLOGIQU"/>
    <x v="161"/>
    <x v="1"/>
    <s v="F"/>
  </r>
  <r>
    <s v="2023"/>
    <s v="100769"/>
    <s v="FISHER SCIENTIFIC SL"/>
    <s v="B84498955"/>
    <s v="4091129268"/>
    <d v="2023-02-24T00:00:00"/>
    <x v="510"/>
    <s v="4200315612"/>
    <s v="2615CS00885000"/>
    <s v="DP.PATOL.I TERP.EXP."/>
    <x v="161"/>
    <x v="1"/>
    <s v="F"/>
  </r>
  <r>
    <s v="2023"/>
    <s v="101979"/>
    <s v="SG SERVICIOS HOSPITALARIOS SL SG SE"/>
    <s v="B59076828"/>
    <s v="414"/>
    <d v="2023-02-20T00:00:00"/>
    <x v="534"/>
    <s v="4200315305"/>
    <s v="2615CS00279000"/>
    <s v="DEP. CC. FISIOLOGIQU"/>
    <x v="161"/>
    <x v="1"/>
    <s v="F"/>
  </r>
  <r>
    <s v="2023"/>
    <s v="106044"/>
    <s v="VIAJES EL CORTE INGLES SA OFICINA B"/>
    <s v="A28229813"/>
    <s v="9330070527C"/>
    <d v="2023-02-23T00:00:00"/>
    <x v="535"/>
    <m/>
    <n v="25230000102000"/>
    <s v="OR.ADM.FILOLOGIA"/>
    <x v="161"/>
    <x v="1"/>
    <s v="F"/>
  </r>
  <r>
    <s v="2023"/>
    <s v="106044"/>
    <s v="VIAJES EL CORTE INGLES SA OFICINA B"/>
    <s v="A28229813"/>
    <s v="9130034539C"/>
    <d v="2023-02-23T00:00:00"/>
    <x v="536"/>
    <s v="300134287"/>
    <n v="25130000080000"/>
    <s v="OR.ADM.FI/GEOGRAF/Hª"/>
    <x v="161"/>
    <x v="0"/>
    <s v="F"/>
  </r>
  <r>
    <s v="2023"/>
    <s v="102025"/>
    <s v="VWR INTERNATIONAL EUROLAB SL VWR IN"/>
    <s v="B08362089"/>
    <s v="7062255138"/>
    <d v="2023-02-24T00:00:00"/>
    <x v="537"/>
    <s v="4200314804"/>
    <s v="2615CS00885000"/>
    <s v="DP.PATOL.I TERP.EXP."/>
    <x v="162"/>
    <x v="1"/>
    <s v="F"/>
  </r>
  <r>
    <s v="2023"/>
    <s v="106044"/>
    <s v="VIAJES EL CORTE INGLES SA OFICINA B"/>
    <s v="A28229813"/>
    <s v="9130035334C"/>
    <d v="2023-02-24T00:00:00"/>
    <x v="538"/>
    <m/>
    <n v="25230000102000"/>
    <s v="OR.ADM.FILOLOGIA"/>
    <x v="162"/>
    <x v="1"/>
    <s v="F"/>
  </r>
  <r>
    <s v="2023"/>
    <s v="106044"/>
    <s v="VIAJES EL CORTE INGLES SA OFICINA B"/>
    <s v="A28229813"/>
    <s v="9330072156C"/>
    <d v="2023-02-24T00:00:00"/>
    <x v="539"/>
    <m/>
    <n v="25230000102000"/>
    <s v="OR.ADM.FILOLOGIA"/>
    <x v="162"/>
    <x v="1"/>
    <s v="F"/>
  </r>
  <r>
    <s v="2023"/>
    <s v="106044"/>
    <s v="VIAJES EL CORTE INGLES SA OFICINA B"/>
    <s v="A28229813"/>
    <s v="9330072158C"/>
    <d v="2023-02-24T00:00:00"/>
    <x v="467"/>
    <m/>
    <n v="25230000102000"/>
    <s v="OR.ADM.FILOLOGIA"/>
    <x v="162"/>
    <x v="1"/>
    <s v="F"/>
  </r>
  <r>
    <s v="2023"/>
    <s v="106044"/>
    <s v="VIAJES EL CORTE INGLES SA OFICINA B"/>
    <s v="A28229813"/>
    <s v="9330072164C"/>
    <d v="2023-02-24T00:00:00"/>
    <x v="540"/>
    <s v="300134288"/>
    <n v="25130000080000"/>
    <s v="OR.ADM.FI/GEOGRAF/Hª"/>
    <x v="162"/>
    <x v="0"/>
    <s v="F"/>
  </r>
  <r>
    <s v="2022"/>
    <s v="50003"/>
    <s v="FUNDACIO SOLIDARITAT UB"/>
    <s v="G61084950"/>
    <s v="102/2022"/>
    <d v="2022-12-16T00:00:00"/>
    <x v="541"/>
    <m/>
    <n v="53200000028000"/>
    <s v="FUND.SOLIDARITAT UB"/>
    <x v="163"/>
    <x v="1"/>
    <s v="F"/>
  </r>
  <r>
    <s v="2023"/>
    <s v="505318"/>
    <s v="REUNIONS I CIENCIA SL GRUPO RIC"/>
    <s v="B58976598"/>
    <s v="2022-000263"/>
    <d v="2023-01-09T00:00:00"/>
    <x v="542"/>
    <m/>
    <s v="2515GH01968000"/>
    <s v="DEP. HISTORIA I ARQU"/>
    <x v="163"/>
    <x v="1"/>
    <s v="F"/>
  </r>
  <r>
    <s v="2023"/>
    <s v="103006"/>
    <s v="AL AIR LIQUIDE ESPAÑA SA AL AIR LIQ"/>
    <s v="A28016814"/>
    <s v="5201395559"/>
    <d v="2023-01-31T00:00:00"/>
    <x v="543"/>
    <s v="4200299130"/>
    <n v="37190000329000"/>
    <s v="CCIT-UB SCT"/>
    <x v="163"/>
    <x v="1"/>
    <s v="F"/>
  </r>
  <r>
    <s v="2023"/>
    <s v="103006"/>
    <s v="AL AIR LIQUIDE ESPAÑA SA AL AIR LIQ"/>
    <s v="A28016814"/>
    <s v="5201395560"/>
    <d v="2023-01-31T00:00:00"/>
    <x v="544"/>
    <s v="4200299919"/>
    <n v="37190000327000"/>
    <s v="CCIT-UB EXP ANIMAL"/>
    <x v="163"/>
    <x v="1"/>
    <s v="F"/>
  </r>
  <r>
    <s v="2023"/>
    <s v="103006"/>
    <s v="AL AIR LIQUIDE ESPAÑA SA AL AIR LIQ"/>
    <s v="A28016814"/>
    <s v="5201395561"/>
    <d v="2023-01-31T00:00:00"/>
    <x v="545"/>
    <s v="4200301348"/>
    <n v="37190000329000"/>
    <s v="CCIT-UB SCT"/>
    <x v="163"/>
    <x v="1"/>
    <s v="F"/>
  </r>
  <r>
    <s v="2023"/>
    <s v="113468"/>
    <s v="MEDIA MARKT ESPLUGUES SA"/>
    <s v="A66961889"/>
    <s v="60018491"/>
    <d v="2023-02-21T00:00:00"/>
    <x v="546"/>
    <s v="4200314790"/>
    <s v="2635ED02023000"/>
    <s v="DEPT.DIDÀCTIQUES APL"/>
    <x v="163"/>
    <x v="1"/>
    <s v="F"/>
  </r>
  <r>
    <s v="2023"/>
    <s v="105866"/>
    <s v="MERCK LIFE SCIENCE SLU totes comand"/>
    <s v="B79184115"/>
    <s v="8250614948"/>
    <d v="2023-02-27T00:00:00"/>
    <x v="547"/>
    <s v="4200315110"/>
    <s v="2615CS00885000"/>
    <s v="DP.PATOL.I TERP.EXP."/>
    <x v="163"/>
    <x v="1"/>
    <s v="F"/>
  </r>
  <r>
    <s v="2023"/>
    <s v="105866"/>
    <s v="MERCK LIFE SCIENCE SLU totes comand"/>
    <s v="B79184115"/>
    <s v="8250614961"/>
    <d v="2023-02-27T00:00:00"/>
    <x v="548"/>
    <s v="4200314797"/>
    <s v="2615CS00885000"/>
    <s v="DP.PATOL.I TERP.EXP."/>
    <x v="163"/>
    <x v="1"/>
    <s v="F"/>
  </r>
  <r>
    <s v="2023"/>
    <s v="105866"/>
    <s v="MERCK LIFE SCIENCE SLU totes comand"/>
    <s v="B79184115"/>
    <s v="8250614964"/>
    <d v="2023-02-27T00:00:00"/>
    <x v="549"/>
    <s v="4200315144"/>
    <s v="2615CS00279000"/>
    <s v="DEP. CC. FISIOLOGIQU"/>
    <x v="163"/>
    <x v="1"/>
    <s v="F"/>
  </r>
  <r>
    <s v="2023"/>
    <s v="105866"/>
    <s v="MERCK LIFE SCIENCE SLU totes comand"/>
    <s v="B79184115"/>
    <s v="8250614965"/>
    <d v="2023-02-27T00:00:00"/>
    <x v="550"/>
    <s v="4200314468"/>
    <s v="2615CS00279000"/>
    <s v="DEP. CC. FISIOLOGIQU"/>
    <x v="163"/>
    <x v="1"/>
    <s v="F"/>
  </r>
  <r>
    <s v="2023"/>
    <s v="105866"/>
    <s v="MERCK LIFE SCIENCE SLU totes comand"/>
    <s v="B79184115"/>
    <s v="8250614966"/>
    <d v="2023-02-27T00:00:00"/>
    <x v="551"/>
    <s v="4200314468"/>
    <s v="2615CS00279000"/>
    <s v="DEP. CC. FISIOLOGIQU"/>
    <x v="163"/>
    <x v="1"/>
    <s v="F"/>
  </r>
  <r>
    <s v="2023"/>
    <s v="105866"/>
    <s v="MERCK LIFE SCIENCE SLU totes comand"/>
    <s v="B79184115"/>
    <s v="8250614976"/>
    <d v="2023-02-27T00:00:00"/>
    <x v="552"/>
    <s v="4200314696"/>
    <s v="2615CS00885000"/>
    <s v="DP.PATOL.I TERP.EXP."/>
    <x v="163"/>
    <x v="1"/>
    <s v="F"/>
  </r>
  <r>
    <s v="2023"/>
    <s v="105866"/>
    <s v="MERCK LIFE SCIENCE SLU totes comand"/>
    <s v="B79184115"/>
    <s v="8250614981"/>
    <d v="2023-02-27T00:00:00"/>
    <x v="553"/>
    <s v="4200314998"/>
    <s v="2615CS00885000"/>
    <s v="DP.PATOL.I TERP.EXP."/>
    <x v="163"/>
    <x v="1"/>
    <s v="F"/>
  </r>
  <r>
    <s v="2023"/>
    <s v="105866"/>
    <s v="MERCK LIFE SCIENCE SLU totes comand"/>
    <s v="B79184115"/>
    <s v="8250614982"/>
    <d v="2023-02-27T00:00:00"/>
    <x v="554"/>
    <s v="4200314998"/>
    <s v="2615CS00885000"/>
    <s v="DP.PATOL.I TERP.EXP."/>
    <x v="163"/>
    <x v="1"/>
    <s v="F"/>
  </r>
  <r>
    <s v="2023"/>
    <s v="105866"/>
    <s v="MERCK LIFE SCIENCE SLU totes comand"/>
    <s v="B79184115"/>
    <s v="8250614991"/>
    <d v="2023-02-27T00:00:00"/>
    <x v="555"/>
    <s v="4200314672"/>
    <s v="2615CS00279000"/>
    <s v="DEP. CC. FISIOLOGIQU"/>
    <x v="163"/>
    <x v="1"/>
    <s v="F"/>
  </r>
  <r>
    <s v="2023"/>
    <s v="305715"/>
    <s v="FOOTAGE FIRM INC STORYBLOCKS"/>
    <m/>
    <s v="$INV2457"/>
    <d v="2023-02-07T00:00:00"/>
    <x v="556"/>
    <s v="4200316927"/>
    <n v="38390001717000"/>
    <s v="AUDIOVISUALS"/>
    <x v="163"/>
    <x v="0"/>
    <s v="F"/>
  </r>
  <r>
    <s v="2023"/>
    <s v="101166"/>
    <s v="NIEMON IMPRESSIONS SL"/>
    <s v="B62870217"/>
    <s v="H5665"/>
    <d v="2023-02-24T00:00:00"/>
    <x v="557"/>
    <s v="4200312623"/>
    <s v="2524FL00103000"/>
    <s v="F.FILOLOGIA I COMUNI"/>
    <x v="163"/>
    <x v="0"/>
    <s v="F"/>
  </r>
  <r>
    <s v="2023"/>
    <s v="101440"/>
    <s v="PROMEGA BIOTECH IBERICA SL PROMEGA"/>
    <s v="B63699631"/>
    <s v="0217073596"/>
    <d v="2023-02-28T00:00:00"/>
    <x v="284"/>
    <s v="4200316397"/>
    <s v="2615CS00279000"/>
    <s v="DEP. CC. FISIOLOGIQU"/>
    <x v="164"/>
    <x v="1"/>
    <s v="F"/>
  </r>
  <r>
    <s v="2023"/>
    <s v="111899"/>
    <s v="ATLANTA AGENCIA DE VIAJES SA"/>
    <s v="A08649477"/>
    <s v="1176353"/>
    <d v="2023-02-28T00:00:00"/>
    <x v="558"/>
    <m/>
    <n v="25830000233000"/>
    <s v="OR.ADM.MATEMÀTIQUES"/>
    <x v="164"/>
    <x v="1"/>
    <s v="F"/>
  </r>
  <r>
    <s v="2023"/>
    <s v="100796"/>
    <s v="BIONOVA CIENTIFICA SL BIONOVA CIENT"/>
    <s v="B78541182"/>
    <s v="121088"/>
    <d v="2023-02-27T00:00:00"/>
    <x v="559"/>
    <s v="4200313099"/>
    <s v="2615CS00279000"/>
    <s v="DEP. CC. FISIOLOGIQU"/>
    <x v="164"/>
    <x v="1"/>
    <s v="F"/>
  </r>
  <r>
    <s v="2023"/>
    <s v="101312"/>
    <s v="SUDELAB SL"/>
    <s v="B63276778"/>
    <s v="224561"/>
    <d v="2023-02-28T00:00:00"/>
    <x v="560"/>
    <s v="4200314664"/>
    <s v="2615CS00279000"/>
    <s v="DEP. CC. FISIOLOGIQU"/>
    <x v="164"/>
    <x v="1"/>
    <s v="F"/>
  </r>
  <r>
    <s v="2023"/>
    <s v="101312"/>
    <s v="SUDELAB SL"/>
    <s v="B63276778"/>
    <s v="224563"/>
    <d v="2023-02-28T00:00:00"/>
    <x v="561"/>
    <s v="4200314643"/>
    <s v="2615CS00279000"/>
    <s v="DEP. CC. FISIOLOGIQU"/>
    <x v="164"/>
    <x v="1"/>
    <s v="F"/>
  </r>
  <r>
    <s v="2023"/>
    <s v="101312"/>
    <s v="SUDELAB SL"/>
    <s v="B63276778"/>
    <s v="224564"/>
    <d v="2023-02-28T00:00:00"/>
    <x v="562"/>
    <s v="4200314664"/>
    <s v="2615CS00279000"/>
    <s v="DEP. CC. FISIOLOGIQU"/>
    <x v="164"/>
    <x v="1"/>
    <s v="F"/>
  </r>
  <r>
    <s v="2023"/>
    <s v="101312"/>
    <s v="SUDELAB SL"/>
    <s v="B63276778"/>
    <s v="224565"/>
    <d v="2023-02-28T00:00:00"/>
    <x v="563"/>
    <s v="4200314643"/>
    <s v="2615CS00279000"/>
    <s v="DEP. CC. FISIOLOGIQU"/>
    <x v="164"/>
    <x v="1"/>
    <s v="F"/>
  </r>
  <r>
    <s v="2023"/>
    <s v="101312"/>
    <s v="SUDELAB SL"/>
    <s v="B63276778"/>
    <s v="224566"/>
    <d v="2023-02-28T00:00:00"/>
    <x v="564"/>
    <s v="4200316382"/>
    <s v="2615CS00279000"/>
    <s v="DEP. CC. FISIOLOGIQU"/>
    <x v="164"/>
    <x v="1"/>
    <s v="F"/>
  </r>
  <r>
    <s v="2023"/>
    <s v="101312"/>
    <s v="SUDELAB SL"/>
    <s v="B63276778"/>
    <s v="224568"/>
    <d v="2023-02-28T00:00:00"/>
    <x v="565"/>
    <s v="4200314320"/>
    <s v="2615CS00885000"/>
    <s v="DP.PATOL.I TERP.EXP."/>
    <x v="164"/>
    <x v="1"/>
    <s v="F"/>
  </r>
  <r>
    <s v="2023"/>
    <s v="105866"/>
    <s v="MERCK LIFE SCIENCE SLU totes comand"/>
    <s v="B79184115"/>
    <s v="8250618660"/>
    <d v="2023-02-28T00:00:00"/>
    <x v="566"/>
    <s v="4200315686"/>
    <s v="2615CS00885000"/>
    <s v="DP.PATOL.I TERP.EXP."/>
    <x v="164"/>
    <x v="1"/>
    <s v="F"/>
  </r>
  <r>
    <s v="2023"/>
    <s v="105866"/>
    <s v="MERCK LIFE SCIENCE SLU totes comand"/>
    <s v="B79184115"/>
    <s v="8250619757"/>
    <d v="2023-02-28T00:00:00"/>
    <x v="567"/>
    <s v="4200315144"/>
    <s v="2615CS00279000"/>
    <s v="DEP. CC. FISIOLOGIQU"/>
    <x v="164"/>
    <x v="1"/>
    <s v="F"/>
  </r>
  <r>
    <s v="2023"/>
    <s v="106044"/>
    <s v="VIAJES EL CORTE INGLES SA OFICINA B"/>
    <s v="A28229813"/>
    <s v="9330075140C"/>
    <d v="2023-02-27T00:00:00"/>
    <x v="568"/>
    <m/>
    <n v="25230000102000"/>
    <s v="OR.ADM.FILOLOGIA"/>
    <x v="164"/>
    <x v="1"/>
    <s v="F"/>
  </r>
  <r>
    <s v="2023"/>
    <s v="101529"/>
    <s v="NIRCO SL"/>
    <s v="B58786096"/>
    <s v="FV00075586"/>
    <d v="2023-02-27T00:00:00"/>
    <x v="569"/>
    <s v="4200314415"/>
    <s v="2615CS00885000"/>
    <s v="DP.PATOL.I TERP.EXP."/>
    <x v="164"/>
    <x v="1"/>
    <s v="F"/>
  </r>
  <r>
    <s v="2023"/>
    <s v="100073"/>
    <s v="AVORIS RETAIL DIVISION SL BCD TRAVE"/>
    <s v="B07012107"/>
    <s v="07B00000072"/>
    <d v="2023-02-27T00:00:00"/>
    <x v="570"/>
    <m/>
    <n v="25130000080000"/>
    <s v="OR.ADM.FI/GEOGRAF/Hª"/>
    <x v="164"/>
    <x v="0"/>
    <s v="F"/>
  </r>
  <r>
    <s v="2023"/>
    <s v="111899"/>
    <s v="ATLANTA AGENCIA DE VIAJES SA"/>
    <s v="A08649477"/>
    <s v="1176379"/>
    <d v="2023-02-28T00:00:00"/>
    <x v="571"/>
    <m/>
    <n v="25830000233000"/>
    <s v="OR.ADM.MATEMÀTIQUES"/>
    <x v="164"/>
    <x v="0"/>
    <s v="F"/>
  </r>
  <r>
    <s v="2020"/>
    <s v="115089"/>
    <s v="VENTURA SOLER SL CAVES VENTURA SOLE"/>
    <s v="B61900387"/>
    <s v="230139"/>
    <d v="2020-02-15T00:00:00"/>
    <x v="572"/>
    <s v="4200313854"/>
    <n v="37080001713000"/>
    <s v="CAMPUS ALIMENTACIÓ"/>
    <x v="165"/>
    <x v="1"/>
    <s v="F"/>
  </r>
  <r>
    <s v="2020"/>
    <s v="103421"/>
    <s v="DINEDAS SL RESTAURANT CENT FOCS"/>
    <s v="B62962444"/>
    <s v="92"/>
    <d v="2020-02-28T00:00:00"/>
    <x v="573"/>
    <m/>
    <s v="2584MA00235000"/>
    <s v="F.MATEMÀTIQUES"/>
    <x v="165"/>
    <x v="1"/>
    <s v="F"/>
  </r>
  <r>
    <s v="2023"/>
    <s v="101440"/>
    <s v="PROMEGA BIOTECH IBERICA SL PROMEGA"/>
    <s v="B63699631"/>
    <s v="0217073629"/>
    <d v="2023-03-01T00:00:00"/>
    <x v="574"/>
    <s v="4200312767"/>
    <s v="2615CS00282000"/>
    <s v="DP.INFERM.SA.P.SM.MI"/>
    <x v="165"/>
    <x v="1"/>
    <s v="F"/>
  </r>
  <r>
    <s v="2023"/>
    <s v="504678"/>
    <s v="TPM LOGISTIC SCP F. CONCEJO, SCP"/>
    <s v="J60541919"/>
    <s v="123046"/>
    <d v="2023-02-28T00:00:00"/>
    <x v="575"/>
    <m/>
    <n v="26230000286000"/>
    <s v="SED PSICOLOGIA"/>
    <x v="165"/>
    <x v="1"/>
    <s v="F"/>
  </r>
  <r>
    <s v="2023"/>
    <s v="103102"/>
    <s v="RENTOKIL INITIAL ESPAÑA SA"/>
    <s v="A28767671"/>
    <s v="200831163"/>
    <d v="2023-02-28T00:00:00"/>
    <x v="576"/>
    <s v="4200250096"/>
    <n v="37190000781000"/>
    <s v="ADM. CCIT-UB"/>
    <x v="165"/>
    <x v="1"/>
    <s v="F"/>
  </r>
  <r>
    <s v="2023"/>
    <s v="200407"/>
    <s v="FINE SCIENCE TOOLS GMBH FST-FINE SC"/>
    <m/>
    <s v="23-0011119"/>
    <d v="2023-02-23T00:00:00"/>
    <x v="577"/>
    <s v="4200314636"/>
    <s v="2615CS00279000"/>
    <s v="DEP. CC. FISIOLOGIQU"/>
    <x v="165"/>
    <x v="1"/>
    <s v="F"/>
  </r>
  <r>
    <s v="2023"/>
    <s v="107366"/>
    <s v="CASTELLON DIGITAL SL LLAR DIGITAL"/>
    <s v="B12662755"/>
    <s v="2300322"/>
    <d v="2023-03-01T00:00:00"/>
    <x v="578"/>
    <s v="4200314915"/>
    <s v="2615CS00279000"/>
    <s v="DEP. CC. FISIOLOGIQU"/>
    <x v="165"/>
    <x v="1"/>
    <s v="F"/>
  </r>
  <r>
    <s v="2023"/>
    <s v="104060"/>
    <s v="ARVAL SERVICE LEASE SA"/>
    <s v="A81573479"/>
    <s v="2310062009"/>
    <d v="2023-02-28T00:00:00"/>
    <x v="579"/>
    <m/>
    <s v="2566BI00419000"/>
    <s v="SERV.VEHICLES"/>
    <x v="165"/>
    <x v="1"/>
    <s v="F"/>
  </r>
  <r>
    <s v="2023"/>
    <s v="102412"/>
    <s v="LABCLINICS SA LABCLINICS SA"/>
    <s v="A58118928"/>
    <s v="312994"/>
    <d v="2023-02-28T00:00:00"/>
    <x v="580"/>
    <s v="4200315045"/>
    <s v="2615CS00885000"/>
    <s v="DP.PATOL.I TERP.EXP."/>
    <x v="165"/>
    <x v="1"/>
    <s v="F"/>
  </r>
  <r>
    <s v="2023"/>
    <s v="100769"/>
    <s v="FISHER SCIENTIFIC SL"/>
    <s v="B84498955"/>
    <s v="4091131442"/>
    <d v="2023-03-01T00:00:00"/>
    <x v="581"/>
    <s v="4200315817"/>
    <s v="2615CS00885000"/>
    <s v="DP.PATOL.I TERP.EXP."/>
    <x v="165"/>
    <x v="1"/>
    <s v="F"/>
  </r>
  <r>
    <s v="2023"/>
    <s v="200677"/>
    <s v="CHARLES RIVER LABORATORIES FRANCE"/>
    <m/>
    <s v="53182828"/>
    <d v="2023-02-28T00:00:00"/>
    <x v="582"/>
    <s v="4200316521"/>
    <s v="2615CS00885000"/>
    <s v="DP.PATOL.I TERP.EXP."/>
    <x v="165"/>
    <x v="1"/>
    <s v="F"/>
  </r>
  <r>
    <s v="2023"/>
    <s v="200677"/>
    <s v="CHARLES RIVER LABORATORIES FRANCE"/>
    <m/>
    <s v="53182829"/>
    <d v="2023-02-28T00:00:00"/>
    <x v="583"/>
    <s v="4200316704"/>
    <s v="2615CS00885000"/>
    <s v="DP.PATOL.I TERP.EXP."/>
    <x v="165"/>
    <x v="1"/>
    <s v="F"/>
  </r>
  <r>
    <s v="2023"/>
    <s v="105866"/>
    <s v="MERCK LIFE SCIENCE SLU totes comand"/>
    <s v="B79184115"/>
    <s v="8250620283"/>
    <d v="2023-03-01T00:00:00"/>
    <x v="584"/>
    <s v="4200314468"/>
    <s v="2615CS00279000"/>
    <s v="DEP. CC. FISIOLOGIQU"/>
    <x v="165"/>
    <x v="1"/>
    <s v="F"/>
  </r>
  <r>
    <s v="2023"/>
    <s v="106044"/>
    <s v="VIAJES EL CORTE INGLES SA OFICINA B"/>
    <s v="A28229813"/>
    <s v="9330077011C"/>
    <d v="2023-02-28T00:00:00"/>
    <x v="585"/>
    <m/>
    <n v="25230000102000"/>
    <s v="OR.ADM.FILOLOGIA"/>
    <x v="165"/>
    <x v="1"/>
    <s v="F"/>
  </r>
  <r>
    <s v="2023"/>
    <s v="106044"/>
    <s v="VIAJES EL CORTE INGLES SA OFICINA B"/>
    <s v="A28229813"/>
    <s v="9330077013C"/>
    <d v="2023-02-28T00:00:00"/>
    <x v="586"/>
    <m/>
    <n v="25230000102000"/>
    <s v="OR.ADM.FILOLOGIA"/>
    <x v="165"/>
    <x v="1"/>
    <s v="F"/>
  </r>
  <r>
    <s v="2023"/>
    <s v="106044"/>
    <s v="VIAJES EL CORTE INGLES SA OFICINA B"/>
    <s v="A28229813"/>
    <s v="9430010586A"/>
    <d v="2023-02-28T00:00:00"/>
    <x v="587"/>
    <m/>
    <n v="10020000008000"/>
    <s v="VR RECERCA"/>
    <x v="165"/>
    <x v="1"/>
    <s v="A"/>
  </r>
  <r>
    <s v="2023"/>
    <s v="50002"/>
    <s v="FUNDACIO PARC CIENTIFIC BARCELONA P"/>
    <s v="G61482832"/>
    <s v="FV23_001801"/>
    <d v="2023-02-28T00:00:00"/>
    <x v="588"/>
    <m/>
    <s v="2565BI01975000"/>
    <s v="DEP. BIO. EVOL. ECO."/>
    <x v="165"/>
    <x v="1"/>
    <s v="F"/>
  </r>
  <r>
    <s v="2023"/>
    <s v="50002"/>
    <s v="FUNDACIO PARC CIENTIFIC BARCELONA P"/>
    <s v="G61482832"/>
    <s v="FV23_001802"/>
    <d v="2023-02-28T00:00:00"/>
    <x v="589"/>
    <m/>
    <s v="2565BI01974000"/>
    <s v="DEP.BIO.CEL. FIS. IM"/>
    <x v="165"/>
    <x v="1"/>
    <s v="F"/>
  </r>
  <r>
    <s v="2023"/>
    <s v="50002"/>
    <s v="FUNDACIO PARC CIENTIFIC BARCELONA P"/>
    <s v="G61482832"/>
    <s v="FV23_001856"/>
    <d v="2023-02-28T00:00:00"/>
    <x v="590"/>
    <s v="4200316542"/>
    <n v="10020000008000"/>
    <s v="VR RECERCA"/>
    <x v="165"/>
    <x v="1"/>
    <s v="F"/>
  </r>
  <r>
    <s v="2023"/>
    <s v="100073"/>
    <s v="AVORIS RETAIL DIVISION SL BCD TRAVE"/>
    <s v="B07012107"/>
    <s v="07Y00000229"/>
    <d v="2023-02-28T00:00:00"/>
    <x v="591"/>
    <m/>
    <n v="25130000080000"/>
    <s v="OR.ADM.FI/GEOGRAF/Hª"/>
    <x v="165"/>
    <x v="0"/>
    <s v="F"/>
  </r>
  <r>
    <s v="2023"/>
    <s v="111899"/>
    <s v="ATLANTA AGENCIA DE VIAJES SA"/>
    <s v="A08649477"/>
    <s v="1176493"/>
    <d v="2023-03-01T00:00:00"/>
    <x v="592"/>
    <m/>
    <n v="37780002193000"/>
    <s v="PROJ.INTER,DOC I MOB"/>
    <x v="165"/>
    <x v="0"/>
    <s v="F"/>
  </r>
  <r>
    <s v="2023"/>
    <s v="106044"/>
    <s v="VIAJES EL CORTE INGLES SA OFICINA B"/>
    <s v="A28229813"/>
    <s v="9330077010C"/>
    <d v="2023-02-28T00:00:00"/>
    <x v="593"/>
    <m/>
    <n v="25230000102000"/>
    <s v="OR.ADM.FILOLOGIA"/>
    <x v="165"/>
    <x v="0"/>
    <s v="F"/>
  </r>
  <r>
    <s v="2023"/>
    <s v="50002"/>
    <s v="FUNDACIO PARC CIENTIFIC BARCELONA P"/>
    <s v="G61482832"/>
    <s v="FV23_001863"/>
    <d v="2023-02-28T00:00:00"/>
    <x v="594"/>
    <m/>
    <s v="2565BI01975000"/>
    <s v="DEP. BIO. EVOL. ECO."/>
    <x v="165"/>
    <x v="0"/>
    <s v="F"/>
  </r>
  <r>
    <s v="2023"/>
    <s v="111899"/>
    <s v="ATLANTA AGENCIA DE VIAJES SA"/>
    <s v="A08649477"/>
    <s v="1176650"/>
    <d v="2023-03-02T00:00:00"/>
    <x v="595"/>
    <m/>
    <s v="2565BI01975000"/>
    <s v="DEP. BIO. EVOL. ECO."/>
    <x v="166"/>
    <x v="1"/>
    <s v="F"/>
  </r>
  <r>
    <s v="2023"/>
    <s v="504769"/>
    <s v="TREVOL MISSATGERS SCCL TREVOL MISSA"/>
    <s v="F58044967"/>
    <s v="158383"/>
    <d v="2023-02-28T00:00:00"/>
    <x v="596"/>
    <m/>
    <s v="2564GE00164000"/>
    <s v="F.CC.TERRA"/>
    <x v="166"/>
    <x v="1"/>
    <s v="F"/>
  </r>
  <r>
    <s v="2023"/>
    <s v="102530"/>
    <s v="REACTIVA SA REACTIVA SA"/>
    <s v="A58659715"/>
    <s v="223066"/>
    <d v="2023-02-22T00:00:00"/>
    <x v="597"/>
    <s v="4200315326"/>
    <s v="2615CS00279000"/>
    <s v="DEP. CC. FISIOLOGIQU"/>
    <x v="166"/>
    <x v="1"/>
    <s v="F"/>
  </r>
  <r>
    <s v="2023"/>
    <s v="101312"/>
    <s v="SUDELAB SL"/>
    <s v="B63276778"/>
    <s v="224608"/>
    <d v="2023-03-02T00:00:00"/>
    <x v="279"/>
    <s v="4200316483"/>
    <s v="2566BI00194000"/>
    <s v="SERV.ESTERILITZACIÓ"/>
    <x v="166"/>
    <x v="1"/>
    <s v="F"/>
  </r>
  <r>
    <s v="2023"/>
    <s v="106285"/>
    <s v=" CEDIPSA NAVALCARNERO"/>
    <s v="A28354520"/>
    <s v="23/00000432"/>
    <d v="2023-01-20T00:00:00"/>
    <x v="598"/>
    <m/>
    <s v="2565BI01975000"/>
    <s v="DEP. BIO. EVOL. ECO."/>
    <x v="166"/>
    <x v="1"/>
    <s v="F"/>
  </r>
  <r>
    <s v="2023"/>
    <s v="115186"/>
    <s v="AREAS DEL BAJO CINCA SL"/>
    <s v="B55682645"/>
    <s v="535"/>
    <d v="2023-02-27T00:00:00"/>
    <x v="599"/>
    <m/>
    <s v="2565BI01975000"/>
    <s v="DEP. BIO. EVOL. ECO."/>
    <x v="166"/>
    <x v="1"/>
    <s v="F"/>
  </r>
  <r>
    <s v="2023"/>
    <s v="102488"/>
    <s v="AMIDATA SAU"/>
    <s v="A78913993"/>
    <s v="63041730"/>
    <d v="2023-03-01T00:00:00"/>
    <x v="600"/>
    <s v="4200313842"/>
    <s v="2615CS00885000"/>
    <s v="DP.PATOL.I TERP.EXP."/>
    <x v="166"/>
    <x v="1"/>
    <s v="F"/>
  </r>
  <r>
    <s v="2023"/>
    <s v="102025"/>
    <s v="VWR INTERNATIONAL EUROLAB SL VWR IN"/>
    <s v="B08362089"/>
    <s v="7062258630"/>
    <d v="2023-03-01T00:00:00"/>
    <x v="601"/>
    <s v="4200306954"/>
    <s v="2565BI01975000"/>
    <s v="DEP. BIO. EVOL. ECO."/>
    <x v="166"/>
    <x v="1"/>
    <s v="F"/>
  </r>
  <r>
    <s v="2023"/>
    <s v="102543"/>
    <s v="LYRECO ESPAÑA SA"/>
    <s v="A79206223"/>
    <s v="7700156478"/>
    <d v="2023-02-28T00:00:00"/>
    <x v="602"/>
    <s v="4100017319"/>
    <s v="2565BI01975000"/>
    <s v="DEP. BIO. EVOL. ECO."/>
    <x v="166"/>
    <x v="1"/>
    <s v="F"/>
  </r>
  <r>
    <s v="2023"/>
    <s v="102543"/>
    <s v="LYRECO ESPAÑA SA"/>
    <s v="A79206223"/>
    <s v="7700156479"/>
    <d v="2023-02-28T00:00:00"/>
    <x v="602"/>
    <s v="4100017320"/>
    <s v="2565BI01975000"/>
    <s v="DEP. BIO. EVOL. ECO."/>
    <x v="166"/>
    <x v="1"/>
    <s v="F"/>
  </r>
  <r>
    <s v="2023"/>
    <s v="105866"/>
    <s v="MERCK LIFE SCIENCE SLU totes comand"/>
    <s v="B79184115"/>
    <s v="8250621145"/>
    <d v="2023-03-02T00:00:00"/>
    <x v="603"/>
    <s v="4200316469"/>
    <s v="2615CS00885000"/>
    <s v="DP.PATOL.I TERP.EXP."/>
    <x v="166"/>
    <x v="1"/>
    <s v="F"/>
  </r>
  <r>
    <s v="2023"/>
    <s v="906354"/>
    <s v="FERNANDEZ LOPEZ ROBERTO"/>
    <s v="52201973T"/>
    <s v="938"/>
    <d v="2023-02-25T00:00:00"/>
    <x v="604"/>
    <m/>
    <s v="2615CS00885000"/>
    <s v="DP.PATOL.I TERP.EXP."/>
    <x v="166"/>
    <x v="1"/>
    <s v="F"/>
  </r>
  <r>
    <s v="2023"/>
    <s v="906354"/>
    <s v="FERNANDEZ LOPEZ ROBERTO"/>
    <s v="52201973T"/>
    <s v="942"/>
    <d v="2023-02-27T00:00:00"/>
    <x v="605"/>
    <m/>
    <s v="2615CS00885000"/>
    <s v="DP.PATOL.I TERP.EXP."/>
    <x v="166"/>
    <x v="1"/>
    <s v="F"/>
  </r>
  <r>
    <s v="2023"/>
    <s v="906354"/>
    <s v="FERNANDEZ LOPEZ ROBERTO"/>
    <s v="52201973T"/>
    <s v="943"/>
    <d v="2023-02-27T00:00:00"/>
    <x v="606"/>
    <m/>
    <s v="2615CS00885000"/>
    <s v="DP.PATOL.I TERP.EXP."/>
    <x v="166"/>
    <x v="1"/>
    <s v="F"/>
  </r>
  <r>
    <s v="2023"/>
    <s v="103281"/>
    <s v="REPSOL"/>
    <s v="A80298839"/>
    <s v="A/23/000170"/>
    <d v="2023-01-16T00:00:00"/>
    <x v="607"/>
    <m/>
    <s v="2565BI01975000"/>
    <s v="DEP. BIO. EVOL. ECO."/>
    <x v="166"/>
    <x v="1"/>
    <s v="F"/>
  </r>
  <r>
    <s v="2023"/>
    <s v="200684"/>
    <s v="SPRINGER-VERLAG ITALIA SRL"/>
    <m/>
    <s v="10000032"/>
    <d v="2023-02-13T00:00:00"/>
    <x v="608"/>
    <m/>
    <s v="2586MA01128000"/>
    <s v="INSTITUT MATEMÀTICA"/>
    <x v="166"/>
    <x v="0"/>
    <s v="F"/>
  </r>
  <r>
    <s v="2023"/>
    <s v="906354"/>
    <s v="FERNANDEZ LOPEZ ROBERTO"/>
    <s v="52201973T"/>
    <s v="947"/>
    <d v="2023-02-27T00:00:00"/>
    <x v="609"/>
    <m/>
    <s v="2615CS00877000"/>
    <s v="DP.CIÈNC. CLÍNIQUES"/>
    <x v="166"/>
    <x v="0"/>
    <s v="F"/>
  </r>
  <r>
    <s v="2022"/>
    <s v="111651"/>
    <s v="BILLAGE SOFTWARE SL"/>
    <s v="B66048976"/>
    <s v="1702"/>
    <d v="2022-12-15T00:00:00"/>
    <x v="610"/>
    <s v="4200311250"/>
    <n v="37290000331000"/>
    <s v="D ÀREA TIC"/>
    <x v="167"/>
    <x v="1"/>
    <s v="F"/>
  </r>
  <r>
    <s v="2022"/>
    <s v="800084"/>
    <s v="INST INVEST BIOMEDIQUES A PI SUNYER"/>
    <s v="Q5856414G"/>
    <s v="4220900191"/>
    <d v="2022-12-22T00:00:00"/>
    <x v="611"/>
    <s v="4100016521"/>
    <s v="2605CS02079000"/>
    <s v="DEPT. BIOMEDICINA"/>
    <x v="167"/>
    <x v="1"/>
    <s v="F"/>
  </r>
  <r>
    <s v="2023"/>
    <s v="103049"/>
    <s v="CARBUROS METALICOS SA"/>
    <s v="A08015646"/>
    <s v="0469487095"/>
    <d v="2023-03-03T00:00:00"/>
    <x v="612"/>
    <s v="4200288417"/>
    <n v="25630000158002"/>
    <s v="ADM. BIOLOGIA/CC TER"/>
    <x v="167"/>
    <x v="1"/>
    <s v="F"/>
  </r>
  <r>
    <s v="2023"/>
    <s v="107424"/>
    <s v="DDBIOLAB, SLU"/>
    <s v="B66238197"/>
    <s v="15096889"/>
    <d v="2023-02-28T00:00:00"/>
    <x v="613"/>
    <s v="4200315685"/>
    <s v="2615CS00885000"/>
    <s v="DP.PATOL.I TERP.EXP."/>
    <x v="167"/>
    <x v="1"/>
    <s v="F"/>
  </r>
  <r>
    <s v="2023"/>
    <s v="103189"/>
    <s v="METTLER TOLEDO, SA ESPAñOLA"/>
    <s v="A08244568"/>
    <s v="648025624"/>
    <d v="2023-03-02T00:00:00"/>
    <x v="614"/>
    <s v="4200309836"/>
    <n v="37190000327000"/>
    <s v="CCIT-UB EXP ANIMAL"/>
    <x v="167"/>
    <x v="1"/>
    <s v="F"/>
  </r>
  <r>
    <s v="2023"/>
    <s v="102712"/>
    <s v="EDEN SPRINGS ESPAÑA SAU EDEN SPRING"/>
    <s v="A62247879"/>
    <s v="75/04478657"/>
    <d v="2023-02-28T00:00:00"/>
    <x v="615"/>
    <m/>
    <s v="2535DR01991001"/>
    <s v="Dret Adm. i Dret Pro"/>
    <x v="167"/>
    <x v="1"/>
    <s v="F"/>
  </r>
  <r>
    <s v="2023"/>
    <s v="106044"/>
    <s v="VIAJES EL CORTE INGLES SA OFICINA B"/>
    <s v="A28229813"/>
    <s v="9130043650C"/>
    <d v="2023-03-02T00:00:00"/>
    <x v="616"/>
    <s v="4100017427"/>
    <n v="37780002193000"/>
    <s v="PROJ.INTER,DOC I MOB"/>
    <x v="167"/>
    <x v="1"/>
    <s v="F"/>
  </r>
  <r>
    <s v="2023"/>
    <s v="106044"/>
    <s v="VIAJES EL CORTE INGLES SA OFICINA B"/>
    <s v="A28229813"/>
    <s v="9330086245C"/>
    <d v="2023-03-02T00:00:00"/>
    <x v="617"/>
    <s v="4100017427"/>
    <n v="37780002193000"/>
    <s v="PROJ.INTER,DOC I MOB"/>
    <x v="167"/>
    <x v="1"/>
    <s v="F"/>
  </r>
  <r>
    <s v="2023"/>
    <s v="102395"/>
    <s v="CULTEK SL CULTEK SL"/>
    <s v="B28442135"/>
    <s v="FV+473242"/>
    <d v="2023-03-03T00:00:00"/>
    <x v="618"/>
    <s v="4200316079"/>
    <s v="2615CS00885000"/>
    <s v="DP.PATOL.I TERP.EXP."/>
    <x v="167"/>
    <x v="1"/>
    <s v="F"/>
  </r>
  <r>
    <s v="2023"/>
    <s v="106044"/>
    <s v="VIAJES EL CORTE INGLES SA OFICINA B"/>
    <s v="A28229813"/>
    <s v="9130043649C"/>
    <d v="2023-03-02T00:00:00"/>
    <x v="619"/>
    <m/>
    <s v="2655EC02011000"/>
    <s v="DEP. ECONOMIA"/>
    <x v="167"/>
    <x v="0"/>
    <s v="F"/>
  </r>
  <r>
    <s v="2023"/>
    <s v="106044"/>
    <s v="VIAJES EL CORTE INGLES SA OFICINA B"/>
    <s v="A28229813"/>
    <s v="9330086249C"/>
    <d v="2023-03-02T00:00:00"/>
    <x v="256"/>
    <m/>
    <n v="25830000233000"/>
    <s v="OR.ADM.MATEMÀTIQUES"/>
    <x v="167"/>
    <x v="0"/>
    <s v="F"/>
  </r>
  <r>
    <s v="2023"/>
    <s v="100073"/>
    <s v="AVORIS RETAIL DIVISION SL BCD TRAVE"/>
    <s v="B07012107"/>
    <s v="07B00000106"/>
    <d v="2023-03-03T00:00:00"/>
    <x v="620"/>
    <m/>
    <s v="2615CS00885000"/>
    <s v="DP.PATOL.I TERP.EXP."/>
    <x v="168"/>
    <x v="1"/>
    <s v="F"/>
  </r>
  <r>
    <s v="2023"/>
    <s v="106044"/>
    <s v="VIAJES EL CORTE INGLES SA OFICINA B"/>
    <s v="A28229813"/>
    <s v="9130044380C"/>
    <d v="2023-03-03T00:00:00"/>
    <x v="621"/>
    <m/>
    <n v="25830000233000"/>
    <s v="OR.ADM.MATEMÀTIQUES"/>
    <x v="168"/>
    <x v="1"/>
    <s v="F"/>
  </r>
  <r>
    <s v="2023"/>
    <s v="106044"/>
    <s v="VIAJES EL CORTE INGLES SA OFICINA B"/>
    <s v="A28229813"/>
    <s v="9130044399C"/>
    <d v="2023-03-03T00:00:00"/>
    <x v="622"/>
    <m/>
    <n v="25230000102000"/>
    <s v="OR.ADM.FILOLOGIA"/>
    <x v="168"/>
    <x v="1"/>
    <s v="F"/>
  </r>
  <r>
    <s v="2023"/>
    <s v="106044"/>
    <s v="VIAJES EL CORTE INGLES SA OFICINA B"/>
    <s v="A28229813"/>
    <s v="9330088041C"/>
    <d v="2023-03-03T00:00:00"/>
    <x v="623"/>
    <s v="4100017427"/>
    <n v="37780002193000"/>
    <s v="PROJ.INTER,DOC I MOB"/>
    <x v="168"/>
    <x v="1"/>
    <s v="F"/>
  </r>
  <r>
    <s v="2023"/>
    <s v="106044"/>
    <s v="VIAJES EL CORTE INGLES SA OFICINA B"/>
    <s v="A28229813"/>
    <s v="9330088042C"/>
    <d v="2023-03-03T00:00:00"/>
    <x v="624"/>
    <m/>
    <n v="25230000102000"/>
    <s v="OR.ADM.FILOLOGIA"/>
    <x v="168"/>
    <x v="1"/>
    <s v="F"/>
  </r>
  <r>
    <s v="2023"/>
    <s v="101979"/>
    <s v="SG SERVICIOS HOSPITALARIOS SL SG SE"/>
    <s v="B59076828"/>
    <s v="291"/>
    <d v="2023-02-23T00:00:00"/>
    <x v="625"/>
    <s v="4200315512"/>
    <s v="2615CS00279000"/>
    <s v="DEP. CC. FISIOLOGIQU"/>
    <x v="169"/>
    <x v="1"/>
    <s v="F"/>
  </r>
  <r>
    <s v="2023"/>
    <s v="101979"/>
    <s v="SG SERVICIOS HOSPITALARIOS SL SG SE"/>
    <s v="B59076828"/>
    <s v="293"/>
    <d v="2023-02-23T00:00:00"/>
    <x v="626"/>
    <s v="4200313207"/>
    <s v="2615CS00279000"/>
    <s v="DEP. CC. FISIOLOGIQU"/>
    <x v="169"/>
    <x v="1"/>
    <s v="F"/>
  </r>
  <r>
    <s v="2023"/>
    <s v="101979"/>
    <s v="SG SERVICIOS HOSPITALARIOS SL SG SE"/>
    <s v="B59076828"/>
    <s v="294"/>
    <d v="2023-02-23T00:00:00"/>
    <x v="627"/>
    <s v="4200314927"/>
    <s v="2615CS00279000"/>
    <s v="DEP. CC. FISIOLOGIQU"/>
    <x v="169"/>
    <x v="1"/>
    <s v="F"/>
  </r>
  <r>
    <s v="2023"/>
    <s v="101979"/>
    <s v="SG SERVICIOS HOSPITALARIOS SL SG SE"/>
    <s v="B59076828"/>
    <s v="295"/>
    <d v="2023-02-23T00:00:00"/>
    <x v="628"/>
    <s v="4200315465"/>
    <s v="2615CS00279000"/>
    <s v="DEP. CC. FISIOLOGIQU"/>
    <x v="169"/>
    <x v="1"/>
    <s v="F"/>
  </r>
  <r>
    <s v="2023"/>
    <s v="102481"/>
    <s v="BIO RAD LABORATORIES SA"/>
    <s v="A79389920"/>
    <s v="9543724156"/>
    <d v="2023-03-03T00:00:00"/>
    <x v="629"/>
    <s v="4200314166"/>
    <s v="2605CS02079000"/>
    <s v="DEPT. BIOMEDICINA"/>
    <x v="169"/>
    <x v="1"/>
    <s v="F"/>
  </r>
  <r>
    <s v="2022"/>
    <s v="106870"/>
    <s v="GALP ENERGIA ESPAÑA SAU"/>
    <s v="A28559573"/>
    <s v="22000005092"/>
    <d v="2022-11-16T00:00:00"/>
    <x v="630"/>
    <m/>
    <s v="2564BI00163000"/>
    <s v="F.BIOLOGIA"/>
    <x v="170"/>
    <x v="1"/>
    <s v="F"/>
  </r>
  <r>
    <s v="2022"/>
    <s v="103281"/>
    <s v="REPSOL"/>
    <s v="A80298839"/>
    <s v="A/22/002135"/>
    <d v="2022-11-16T00:00:00"/>
    <x v="631"/>
    <m/>
    <s v="2564BI00163000"/>
    <s v="F.BIOLOGIA"/>
    <x v="170"/>
    <x v="1"/>
    <s v="F"/>
  </r>
  <r>
    <s v="2022"/>
    <s v="102262"/>
    <s v="NIPPON GASES ESPAÑA SLU PRAXAIR ESP"/>
    <s v="B28062339"/>
    <s v="UU22811720"/>
    <d v="2022-12-15T00:00:00"/>
    <x v="632"/>
    <m/>
    <s v="2575FI02053000"/>
    <s v="DEP. FISICA APLICADA"/>
    <x v="170"/>
    <x v="1"/>
    <s v="F"/>
  </r>
  <r>
    <s v="2023"/>
    <s v="103178"/>
    <s v="SERVICIOS MICROINFORMATICA, SA SEMI"/>
    <s v="A25027145"/>
    <s v="00005797"/>
    <d v="2023-02-28T00:00:00"/>
    <x v="633"/>
    <m/>
    <n v="26230000289000"/>
    <s v="CAMPUS DE MUNDET"/>
    <x v="170"/>
    <x v="1"/>
    <s v="F"/>
  </r>
  <r>
    <s v="2023"/>
    <s v="103178"/>
    <s v="SERVICIOS MICROINFORMATICA, SA SEMI"/>
    <s v="A25027145"/>
    <s v="00005848"/>
    <d v="2023-02-28T00:00:00"/>
    <x v="634"/>
    <m/>
    <s v="2605CS02081000"/>
    <s v="DEP. MEDICINA-CLÍNIC"/>
    <x v="170"/>
    <x v="1"/>
    <s v="F"/>
  </r>
  <r>
    <s v="2023"/>
    <s v="103178"/>
    <s v="SERVICIOS MICROINFORMATICA, SA SEMI"/>
    <s v="A25027145"/>
    <s v="00005876"/>
    <d v="2023-02-28T00:00:00"/>
    <x v="635"/>
    <m/>
    <s v="2604CS02094000"/>
    <s v="UFIR MEDICINA CLINIC"/>
    <x v="170"/>
    <x v="1"/>
    <s v="F"/>
  </r>
  <r>
    <s v="2023"/>
    <s v="103178"/>
    <s v="SERVICIOS MICROINFORMATICA, SA SEMI"/>
    <s v="A25027145"/>
    <s v="00006020"/>
    <d v="2023-02-28T00:00:00"/>
    <x v="636"/>
    <m/>
    <s v="385B0002249000"/>
    <s v="ADM ELECTRÒNICA,GEST"/>
    <x v="170"/>
    <x v="1"/>
    <s v="F"/>
  </r>
  <r>
    <s v="2023"/>
    <s v="103178"/>
    <s v="SERVICIOS MICROINFORMATICA, SA SEMI"/>
    <s v="A25027145"/>
    <s v="00006023"/>
    <d v="2023-02-28T00:00:00"/>
    <x v="637"/>
    <m/>
    <s v="2605CS02081000"/>
    <s v="DEP. MEDICINA-CLÍNIC"/>
    <x v="170"/>
    <x v="1"/>
    <s v="F"/>
  </r>
  <r>
    <s v="2023"/>
    <s v="114618"/>
    <s v="SUMINISTROS INDUSTRIALES MIOR SL"/>
    <s v="B58529991"/>
    <s v="01300392"/>
    <d v="2023-02-28T00:00:00"/>
    <x v="638"/>
    <s v="4100017328"/>
    <s v="2565BI01975000"/>
    <s v="DEP. BIO. EVOL. ECO."/>
    <x v="170"/>
    <x v="1"/>
    <s v="F"/>
  </r>
  <r>
    <s v="2023"/>
    <s v="104256"/>
    <s v="PANREAC QUIMICA SLU"/>
    <s v="B08010118"/>
    <s v="0923002231"/>
    <d v="2023-03-03T00:00:00"/>
    <x v="639"/>
    <s v="4200314856"/>
    <s v="2615CS00885000"/>
    <s v="DP.PATOL.I TERP.EXP."/>
    <x v="170"/>
    <x v="1"/>
    <s v="F"/>
  </r>
  <r>
    <s v="2023"/>
    <s v="111899"/>
    <s v="ATLANTA AGENCIA DE VIAJES SA"/>
    <s v="A08649477"/>
    <s v="1176999"/>
    <d v="2023-03-06T00:00:00"/>
    <x v="640"/>
    <m/>
    <s v="2585MA02069000"/>
    <s v="DEP. MATEMÀT. I INF."/>
    <x v="170"/>
    <x v="1"/>
    <s v="F"/>
  </r>
  <r>
    <s v="2023"/>
    <s v="111899"/>
    <s v="ATLANTA AGENCIA DE VIAJES SA"/>
    <s v="A08649477"/>
    <s v="1177083"/>
    <d v="2023-03-06T00:00:00"/>
    <x v="641"/>
    <m/>
    <s v="2565BI01975000"/>
    <s v="DEP. BIO. EVOL. ECO."/>
    <x v="170"/>
    <x v="1"/>
    <s v="F"/>
  </r>
  <r>
    <s v="2023"/>
    <s v="505144"/>
    <s v="MRW"/>
    <s v="B61466553"/>
    <s v="163206"/>
    <d v="2023-02-28T00:00:00"/>
    <x v="642"/>
    <m/>
    <s v="2605CS02079000"/>
    <s v="DEPT. BIOMEDICINA"/>
    <x v="170"/>
    <x v="1"/>
    <s v="F"/>
  </r>
  <r>
    <s v="2023"/>
    <s v="102698"/>
    <s v="APARATOS NORMALIZADOS SA ANORSA"/>
    <s v="A08407611"/>
    <s v="2300997"/>
    <d v="2023-03-06T00:00:00"/>
    <x v="508"/>
    <s v="4100017068"/>
    <s v="2615CS00885000"/>
    <s v="DP.PATOL.I TERP.EXP."/>
    <x v="170"/>
    <x v="1"/>
    <s v="F"/>
  </r>
  <r>
    <s v="2023"/>
    <s v="204833"/>
    <s v="ZEBRAFISH MANAGEMENT LTD"/>
    <m/>
    <s v="24512"/>
    <d v="2023-01-30T00:00:00"/>
    <x v="643"/>
    <m/>
    <s v="2615CS00279000"/>
    <s v="DEP. CC. FISIOLOGIQU"/>
    <x v="170"/>
    <x v="1"/>
    <s v="F"/>
  </r>
  <r>
    <s v="2023"/>
    <s v="101979"/>
    <s v="SG SERVICIOS HOSPITALARIOS SL SG SE"/>
    <s v="B59076828"/>
    <s v="476"/>
    <d v="2023-02-24T00:00:00"/>
    <x v="644"/>
    <s v="4200315320"/>
    <s v="2615CS00279000"/>
    <s v="DEP. CC. FISIOLOGIQU"/>
    <x v="170"/>
    <x v="1"/>
    <s v="F"/>
  </r>
  <r>
    <s v="2023"/>
    <s v="101979"/>
    <s v="SG SERVICIOS HOSPITALARIOS SL SG SE"/>
    <s v="B59076828"/>
    <s v="510"/>
    <d v="2023-02-28T00:00:00"/>
    <x v="645"/>
    <s v="4200315320"/>
    <s v="2615CS00279000"/>
    <s v="DEP. CC. FISIOLOGIQU"/>
    <x v="170"/>
    <x v="1"/>
    <s v="F"/>
  </r>
  <r>
    <s v="2023"/>
    <s v="101981"/>
    <s v="CYTIVA EUROPE GMBH GE HEALTHCARE EU"/>
    <s v="W0041692E"/>
    <s v="614025616"/>
    <d v="2023-03-06T00:00:00"/>
    <x v="646"/>
    <s v="4200317125"/>
    <n v="37190000329000"/>
    <s v="CCIT-UB SCT"/>
    <x v="170"/>
    <x v="1"/>
    <s v="F"/>
  </r>
  <r>
    <s v="2023"/>
    <s v="102614"/>
    <s v="ACEFE SAU ACEFE SAU"/>
    <s v="A58135831"/>
    <s v="FA3087"/>
    <d v="2023-03-03T00:00:00"/>
    <x v="647"/>
    <s v="4200313743"/>
    <n v="37190000329000"/>
    <s v="CCIT-UB SCT"/>
    <x v="170"/>
    <x v="1"/>
    <s v="F"/>
  </r>
  <r>
    <s v="2023"/>
    <s v="102525"/>
    <s v="SECURITAS SEGURIDAD ESPAÑA SA SECUR"/>
    <s v="A79252219"/>
    <s v="SN23-00928"/>
    <d v="2023-02-28T00:00:00"/>
    <x v="648"/>
    <m/>
    <n v="37080000322000"/>
    <s v="GERÈNCIA"/>
    <x v="170"/>
    <x v="1"/>
    <s v="F"/>
  </r>
  <r>
    <s v="2023"/>
    <s v="103178"/>
    <s v="SERVICIOS MICROINFORMATICA, SA SEMI"/>
    <s v="A25027145"/>
    <s v="00005861"/>
    <d v="2023-02-28T00:00:00"/>
    <x v="489"/>
    <m/>
    <s v="2604CS02094000"/>
    <s v="UFIR MEDICINA CLINIC"/>
    <x v="170"/>
    <x v="0"/>
    <s v="F"/>
  </r>
  <r>
    <s v="2023"/>
    <s v="103178"/>
    <s v="SERVICIOS MICROINFORMATICA, SA SEMI"/>
    <s v="A25027145"/>
    <s v="00005914"/>
    <d v="2023-02-28T00:00:00"/>
    <x v="649"/>
    <m/>
    <s v="2604CS02094000"/>
    <s v="UFIR MEDICINA CLINIC"/>
    <x v="170"/>
    <x v="0"/>
    <s v="F"/>
  </r>
  <r>
    <s v="2023"/>
    <s v="103178"/>
    <s v="SERVICIOS MICROINFORMATICA, SA SEMI"/>
    <s v="A25027145"/>
    <s v="00006024"/>
    <d v="2023-02-28T00:00:00"/>
    <x v="650"/>
    <m/>
    <s v="2604CS02094000"/>
    <s v="UFIR MEDICINA CLINIC"/>
    <x v="170"/>
    <x v="0"/>
    <s v="F"/>
  </r>
  <r>
    <s v="2022"/>
    <s v="301256"/>
    <s v="EASYJET AIRLINE COMPANY LIMITED"/>
    <m/>
    <s v="$N237696853"/>
    <d v="2022-10-13T00:00:00"/>
    <x v="522"/>
    <m/>
    <s v="2565GE02063000"/>
    <s v="DEP. MINERALOGIA,P."/>
    <x v="171"/>
    <x v="1"/>
    <s v="F"/>
  </r>
  <r>
    <s v="2023"/>
    <s v="100073"/>
    <s v="AVORIS RETAIL DIVISION SL BCD TRAVE"/>
    <s v="B07012107"/>
    <s v="07B00000111"/>
    <d v="2023-03-06T00:00:00"/>
    <x v="651"/>
    <m/>
    <n v="26530000136000"/>
    <s v="OR ECONOMIA EMPRESA"/>
    <x v="171"/>
    <x v="1"/>
    <s v="F"/>
  </r>
  <r>
    <s v="2023"/>
    <s v="100073"/>
    <s v="AVORIS RETAIL DIVISION SL BCD TRAVE"/>
    <s v="B07012107"/>
    <s v="07B00000112"/>
    <d v="2023-03-06T00:00:00"/>
    <x v="652"/>
    <m/>
    <n v="26530000136000"/>
    <s v="OR ECONOMIA EMPRESA"/>
    <x v="171"/>
    <x v="1"/>
    <s v="F"/>
  </r>
  <r>
    <s v="2023"/>
    <s v="100073"/>
    <s v="AVORIS RETAIL DIVISION SL BCD TRAVE"/>
    <s v="B07012107"/>
    <s v="07Y00000308"/>
    <d v="2023-03-06T00:00:00"/>
    <x v="653"/>
    <m/>
    <s v="2565BI01975000"/>
    <s v="DEP. BIO. EVOL. ECO."/>
    <x v="171"/>
    <x v="1"/>
    <s v="F"/>
  </r>
  <r>
    <s v="2023"/>
    <s v="908047"/>
    <s v="PRATSOBREROCA ANDREU PAU JOAN"/>
    <s v="48041467X"/>
    <s v="1/2023"/>
    <d v="2023-02-28T00:00:00"/>
    <x v="654"/>
    <m/>
    <n v="25230000102000"/>
    <s v="OR.ADM.FILOLOGIA"/>
    <x v="171"/>
    <x v="1"/>
    <s v="A"/>
  </r>
  <r>
    <s v="2023"/>
    <s v="111899"/>
    <s v="ATLANTA AGENCIA DE VIAJES SA"/>
    <s v="A08649477"/>
    <s v="1177165"/>
    <d v="2023-03-07T00:00:00"/>
    <x v="655"/>
    <m/>
    <s v="2565BI01975000"/>
    <s v="DEP. BIO. EVOL. ECO."/>
    <x v="171"/>
    <x v="1"/>
    <s v="F"/>
  </r>
  <r>
    <s v="2023"/>
    <s v="100864"/>
    <s v="SUMINISTROS GRALS OFICIN.REY CENTER"/>
    <s v="B64498298"/>
    <s v="13885"/>
    <d v="2023-03-06T00:00:00"/>
    <x v="656"/>
    <m/>
    <n v="37190000329000"/>
    <s v="CCIT-UB SCT"/>
    <x v="171"/>
    <x v="1"/>
    <s v="F"/>
  </r>
  <r>
    <s v="2023"/>
    <s v="102971"/>
    <s v="ATELIER LIBROS SA"/>
    <s v="A08902173"/>
    <s v="375"/>
    <d v="2023-02-21T00:00:00"/>
    <x v="657"/>
    <s v="4200316102"/>
    <s v="2535DR01991000"/>
    <s v="DEP. DRET ADTIU, PRO"/>
    <x v="171"/>
    <x v="1"/>
    <s v="F"/>
  </r>
  <r>
    <s v="2023"/>
    <s v="105866"/>
    <s v="MERCK LIFE SCIENCE SLU totes comand"/>
    <s v="B79184115"/>
    <s v="8250623524"/>
    <d v="2023-03-07T00:00:00"/>
    <x v="658"/>
    <s v="4200316399"/>
    <s v="2615CS00279000"/>
    <s v="DEP. CC. FISIOLOGIQU"/>
    <x v="171"/>
    <x v="1"/>
    <s v="F"/>
  </r>
  <r>
    <s v="2023"/>
    <s v="105866"/>
    <s v="MERCK LIFE SCIENCE SLU totes comand"/>
    <s v="B79184115"/>
    <s v="8250623526"/>
    <d v="2023-03-07T00:00:00"/>
    <x v="659"/>
    <s v="4200316985"/>
    <s v="2615CS00885000"/>
    <s v="DP.PATOL.I TERP.EXP."/>
    <x v="171"/>
    <x v="1"/>
    <s v="F"/>
  </r>
  <r>
    <s v="2023"/>
    <s v="105866"/>
    <s v="MERCK LIFE SCIENCE SLU totes comand"/>
    <s v="B79184115"/>
    <s v="8250623529"/>
    <d v="2023-03-07T00:00:00"/>
    <x v="660"/>
    <s v="4200317164"/>
    <s v="2615CS00885000"/>
    <s v="DP.PATOL.I TERP.EXP."/>
    <x v="171"/>
    <x v="1"/>
    <s v="F"/>
  </r>
  <r>
    <s v="2023"/>
    <s v="102708"/>
    <s v="LIFE TECHNOLOGIES SA APPLIED/INVITR"/>
    <s v="A28139434"/>
    <s v="978083 RI"/>
    <d v="2023-03-06T00:00:00"/>
    <x v="661"/>
    <s v="4200315622"/>
    <s v="2615CS00279000"/>
    <s v="DEP. CC. FISIOLOGIQU"/>
    <x v="171"/>
    <x v="1"/>
    <s v="F"/>
  </r>
  <r>
    <s v="2023"/>
    <s v="102708"/>
    <s v="LIFE TECHNOLOGIES SA APPLIED/INVITR"/>
    <s v="A28139434"/>
    <s v="978085 RI"/>
    <d v="2023-03-06T00:00:00"/>
    <x v="662"/>
    <s v="4200316999"/>
    <s v="2615CS00885000"/>
    <s v="DP.PATOL.I TERP.EXP."/>
    <x v="171"/>
    <x v="1"/>
    <s v="F"/>
  </r>
  <r>
    <s v="2023"/>
    <s v="102708"/>
    <s v="LIFE TECHNOLOGIES SA APPLIED/INVITR"/>
    <s v="A28139434"/>
    <s v="978091 RI"/>
    <d v="2023-03-06T00:00:00"/>
    <x v="663"/>
    <s v="4200315921"/>
    <s v="2615CS00279000"/>
    <s v="DEP. CC. FISIOLOGIQU"/>
    <x v="171"/>
    <x v="1"/>
    <s v="F"/>
  </r>
  <r>
    <s v="2023"/>
    <s v="102614"/>
    <s v="ACEFE SAU ACEFE SAU"/>
    <s v="A58135831"/>
    <s v="FA30822"/>
    <d v="2023-03-03T00:00:00"/>
    <x v="664"/>
    <s v="4200315747"/>
    <s v="2565BI01975000"/>
    <s v="DEP. BIO. EVOL. ECO."/>
    <x v="171"/>
    <x v="1"/>
    <s v="F"/>
  </r>
  <r>
    <s v="2023"/>
    <s v="112057"/>
    <s v="JUNAN SERVEIS SOLIDARIS SL"/>
    <s v="B66772013"/>
    <s v="2301011175"/>
    <d v="2023-02-28T00:00:00"/>
    <x v="331"/>
    <s v="4200313473"/>
    <n v="25730000200000"/>
    <s v="ADM.FÍSICA I QUIMICA"/>
    <x v="171"/>
    <x v="0"/>
    <s v="F"/>
  </r>
  <r>
    <s v="2023"/>
    <s v="101418"/>
    <s v="FRANC MOBILIARI D'OFICINA SL FRANC"/>
    <s v="B62404850"/>
    <s v="23388"/>
    <d v="2023-03-06T00:00:00"/>
    <x v="665"/>
    <s v="4200313469"/>
    <n v="26030000256000"/>
    <s v="ADM. MEDICINA"/>
    <x v="171"/>
    <x v="0"/>
    <s v="F"/>
  </r>
  <r>
    <s v="2023"/>
    <s v="305283"/>
    <s v="SAI LIFE SCIENCES LTD"/>
    <m/>
    <s v="$6206689"/>
    <d v="2023-02-28T00:00:00"/>
    <x v="666"/>
    <m/>
    <n v="37180001607000"/>
    <s v="OPIR OF.PROJ.INT.REC"/>
    <x v="172"/>
    <x v="1"/>
    <s v="F"/>
  </r>
  <r>
    <s v="2023"/>
    <s v="111899"/>
    <s v="ATLANTA AGENCIA DE VIAJES SA"/>
    <s v="A08649477"/>
    <s v="1177346"/>
    <d v="2023-03-08T00:00:00"/>
    <x v="667"/>
    <m/>
    <s v="2655EC02010000"/>
    <s v="DEP.ECON, ESTAD, E.A"/>
    <x v="172"/>
    <x v="1"/>
    <s v="F"/>
  </r>
  <r>
    <s v="2023"/>
    <s v="102412"/>
    <s v="LABCLINICS SA LABCLINICS SA"/>
    <s v="A58118928"/>
    <s v="313225"/>
    <d v="2023-03-08T00:00:00"/>
    <x v="668"/>
    <s v="4200315150"/>
    <s v="2615CS00279000"/>
    <s v="DEP. CC. FISIOLOGIQU"/>
    <x v="172"/>
    <x v="1"/>
    <s v="F"/>
  </r>
  <r>
    <s v="2023"/>
    <s v="102412"/>
    <s v="LABCLINICS SA LABCLINICS SA"/>
    <s v="A58118928"/>
    <s v="313226"/>
    <d v="2023-03-08T00:00:00"/>
    <x v="669"/>
    <s v="4200316285"/>
    <s v="2615CS00885000"/>
    <s v="DP.PATOL.I TERP.EXP."/>
    <x v="172"/>
    <x v="1"/>
    <s v="F"/>
  </r>
  <r>
    <s v="2023"/>
    <s v="102412"/>
    <s v="LABCLINICS SA LABCLINICS SA"/>
    <s v="A58118928"/>
    <s v="313228"/>
    <d v="2023-03-08T00:00:00"/>
    <x v="286"/>
    <s v="4200316074"/>
    <s v="2615CS00279000"/>
    <s v="DEP. CC. FISIOLOGIQU"/>
    <x v="172"/>
    <x v="1"/>
    <s v="F"/>
  </r>
  <r>
    <s v="2023"/>
    <s v="114697"/>
    <s v="DINAMO MENSAJEROS SL"/>
    <s v="B63707590"/>
    <s v="5467"/>
    <d v="2023-02-28T00:00:00"/>
    <x v="670"/>
    <m/>
    <s v="2535DR01991002"/>
    <s v="Dret Financer Tribut"/>
    <x v="172"/>
    <x v="1"/>
    <s v="F"/>
  </r>
  <r>
    <s v="2023"/>
    <s v="114697"/>
    <s v="DINAMO MENSAJEROS SL"/>
    <s v="B63707590"/>
    <s v="5475"/>
    <d v="2023-02-28T00:00:00"/>
    <x v="671"/>
    <m/>
    <s v="2565BI01975000"/>
    <s v="DEP. BIO. EVOL. ECO."/>
    <x v="172"/>
    <x v="1"/>
    <s v="F"/>
  </r>
  <r>
    <s v="2023"/>
    <s v="114697"/>
    <s v="DINAMO MENSAJEROS SL"/>
    <s v="B63707590"/>
    <s v="5476"/>
    <d v="2023-02-28T00:00:00"/>
    <x v="672"/>
    <m/>
    <s v="2515GH01966000"/>
    <s v="DEP. DE GEOGRAFIA"/>
    <x v="172"/>
    <x v="1"/>
    <s v="F"/>
  </r>
  <r>
    <s v="2023"/>
    <s v="100122"/>
    <s v="FUNDAC PRIV INST INV BIOMEDICA BELL"/>
    <s v="G58863317"/>
    <s v="586"/>
    <d v="2023-03-08T00:00:00"/>
    <x v="673"/>
    <s v="4200316031"/>
    <s v="2615CS00885000"/>
    <s v="DP.PATOL.I TERP.EXP."/>
    <x v="172"/>
    <x v="1"/>
    <s v="F"/>
  </r>
  <r>
    <s v="2023"/>
    <s v="102025"/>
    <s v="VWR INTERNATIONAL EUROLAB SL VWR IN"/>
    <s v="B08362089"/>
    <s v="7062260697"/>
    <d v="2023-03-07T00:00:00"/>
    <x v="674"/>
    <s v="4200316921"/>
    <s v="2565BI01975000"/>
    <s v="DEP. BIO. EVOL. ECO."/>
    <x v="172"/>
    <x v="1"/>
    <s v="F"/>
  </r>
  <r>
    <s v="2023"/>
    <s v="105866"/>
    <s v="MERCK LIFE SCIENCE SLU totes comand"/>
    <s v="B79184115"/>
    <s v="8250624580"/>
    <d v="2023-03-08T00:00:00"/>
    <x v="569"/>
    <s v="4200314468"/>
    <s v="2615CS00279000"/>
    <s v="DEP. CC. FISIOLOGIQU"/>
    <x v="172"/>
    <x v="1"/>
    <s v="F"/>
  </r>
  <r>
    <s v="2023"/>
    <s v="105866"/>
    <s v="MERCK LIFE SCIENCE SLU totes comand"/>
    <s v="B79184115"/>
    <s v="8250625028"/>
    <d v="2023-03-08T00:00:00"/>
    <x v="675"/>
    <s v="4200317164"/>
    <s v="2615CS00885000"/>
    <s v="DP.PATOL.I TERP.EXP."/>
    <x v="172"/>
    <x v="1"/>
    <s v="F"/>
  </r>
  <r>
    <s v="2023"/>
    <s v="106044"/>
    <s v="VIAJES EL CORTE INGLES SA OFICINA B"/>
    <s v="A28229813"/>
    <s v="9130046332C"/>
    <d v="2023-03-07T00:00:00"/>
    <x v="676"/>
    <m/>
    <s v="2615CS00279000"/>
    <s v="DEP. CC. FISIOLOGIQU"/>
    <x v="172"/>
    <x v="1"/>
    <s v="F"/>
  </r>
  <r>
    <s v="2023"/>
    <s v="106044"/>
    <s v="VIAJES EL CORTE INGLES SA OFICINA B"/>
    <s v="A28229813"/>
    <s v="9130046333C"/>
    <d v="2023-03-07T00:00:00"/>
    <x v="677"/>
    <m/>
    <s v="2615CS00279000"/>
    <s v="DEP. CC. FISIOLOGIQU"/>
    <x v="172"/>
    <x v="1"/>
    <s v="F"/>
  </r>
  <r>
    <s v="2023"/>
    <s v="106044"/>
    <s v="VIAJES EL CORTE INGLES SA OFICINA B"/>
    <s v="A28229813"/>
    <s v="9230007317A"/>
    <d v="2023-03-07T00:00:00"/>
    <x v="678"/>
    <m/>
    <s v="2615CS00279000"/>
    <s v="DEP. CC. FISIOLOGIQU"/>
    <x v="172"/>
    <x v="1"/>
    <s v="A"/>
  </r>
  <r>
    <s v="2023"/>
    <s v="100073"/>
    <s v="AVORIS RETAIL DIVISION SL BCD TRAVE"/>
    <s v="B07012107"/>
    <s v="99S00000011"/>
    <d v="2023-03-07T00:00:00"/>
    <x v="679"/>
    <m/>
    <n v="25330000120000"/>
    <s v="OR.ADM.DRET"/>
    <x v="172"/>
    <x v="1"/>
    <s v="A"/>
  </r>
  <r>
    <s v="2023"/>
    <s v="100073"/>
    <s v="AVORIS RETAIL DIVISION SL BCD TRAVE"/>
    <s v="B07012107"/>
    <s v="99Y00000852"/>
    <d v="2023-03-07T00:00:00"/>
    <x v="680"/>
    <m/>
    <s v="2565BI01975000"/>
    <s v="DEP. BIO. EVOL. ECO."/>
    <x v="172"/>
    <x v="1"/>
    <s v="F"/>
  </r>
  <r>
    <s v="2023"/>
    <s v="102395"/>
    <s v="CULTEK SL CULTEK SL"/>
    <s v="B28442135"/>
    <s v="FV+473481"/>
    <d v="2023-03-08T00:00:00"/>
    <x v="681"/>
    <s v="4200314700"/>
    <s v="2615CS00885000"/>
    <s v="DP.PATOL.I TERP.EXP."/>
    <x v="172"/>
    <x v="1"/>
    <s v="F"/>
  </r>
  <r>
    <s v="2023"/>
    <s v="103004"/>
    <s v="EL CORTE INGLES SA"/>
    <s v="A28017895"/>
    <s v="0095656252"/>
    <d v="2023-03-08T00:00:00"/>
    <x v="682"/>
    <s v="4200316014"/>
    <s v="2604CS02094000"/>
    <s v="UFIR MEDICINA CLINIC"/>
    <x v="172"/>
    <x v="0"/>
    <s v="F"/>
  </r>
  <r>
    <s v="2023"/>
    <s v="106044"/>
    <s v="VIAJES EL CORTE INGLES SA OFICINA B"/>
    <s v="A28229813"/>
    <s v="9130046331C"/>
    <d v="2023-03-07T00:00:00"/>
    <x v="683"/>
    <m/>
    <n v="25830000233000"/>
    <s v="OR.ADM.MATEMÀTIQUES"/>
    <x v="172"/>
    <x v="0"/>
    <s v="F"/>
  </r>
  <r>
    <s v="2023"/>
    <s v="111423"/>
    <s v="GRUP GEPORK SA"/>
    <s v="A08566143"/>
    <s v="0008616985"/>
    <d v="2023-02-22T00:00:00"/>
    <x v="684"/>
    <s v="4200314701"/>
    <s v="2615CS00885000"/>
    <s v="DP.PATOL.I TERP.EXP."/>
    <x v="173"/>
    <x v="1"/>
    <s v="F"/>
  </r>
  <r>
    <s v="2023"/>
    <s v="101440"/>
    <s v="PROMEGA BIOTECH IBERICA SL PROMEGA"/>
    <s v="B63699631"/>
    <s v="0217073897"/>
    <d v="2023-03-09T00:00:00"/>
    <x v="685"/>
    <s v="4200317947"/>
    <s v="2605CS02079000"/>
    <s v="DEPT. BIOMEDICINA"/>
    <x v="173"/>
    <x v="1"/>
    <s v="F"/>
  </r>
  <r>
    <s v="2023"/>
    <s v="100864"/>
    <s v="SUMINISTROS GRALS OFICIN.REY CENTER"/>
    <s v="B64498298"/>
    <s v="13969"/>
    <d v="2023-03-09T00:00:00"/>
    <x v="613"/>
    <m/>
    <n v="37190000329000"/>
    <s v="CCIT-UB SCT"/>
    <x v="173"/>
    <x v="1"/>
    <s v="F"/>
  </r>
  <r>
    <s v="2023"/>
    <s v="101312"/>
    <s v="SUDELAB SL"/>
    <s v="B63276778"/>
    <s v="224686"/>
    <d v="2023-03-08T00:00:00"/>
    <x v="686"/>
    <s v="4200314643"/>
    <s v="2615CS00279000"/>
    <s v="DEP. CC. FISIOLOGIQU"/>
    <x v="173"/>
    <x v="1"/>
    <s v="F"/>
  </r>
  <r>
    <s v="2023"/>
    <s v="101312"/>
    <s v="SUDELAB SL"/>
    <s v="B63276778"/>
    <s v="224688"/>
    <d v="2023-03-08T00:00:00"/>
    <x v="687"/>
    <s v="4200317155"/>
    <s v="2605CS02079000"/>
    <s v="DEPT. BIOMEDICINA"/>
    <x v="173"/>
    <x v="1"/>
    <s v="F"/>
  </r>
  <r>
    <s v="2023"/>
    <s v="101312"/>
    <s v="SUDELAB SL"/>
    <s v="B63276778"/>
    <s v="224691"/>
    <d v="2023-03-08T00:00:00"/>
    <x v="688"/>
    <s v="4200317021"/>
    <s v="2615CS00279000"/>
    <s v="DEP. CC. FISIOLOGIQU"/>
    <x v="173"/>
    <x v="1"/>
    <s v="F"/>
  </r>
  <r>
    <s v="2023"/>
    <s v="101312"/>
    <s v="SUDELAB SL"/>
    <s v="B63276778"/>
    <s v="224699"/>
    <d v="2023-03-08T00:00:00"/>
    <x v="689"/>
    <s v="4200317548"/>
    <s v="2615CS00885000"/>
    <s v="DP.PATOL.I TERP.EXP."/>
    <x v="173"/>
    <x v="1"/>
    <s v="F"/>
  </r>
  <r>
    <s v="2023"/>
    <s v="106044"/>
    <s v="VIAJES EL CORTE INGLES SA OFICINA B"/>
    <s v="A28229813"/>
    <s v="9130047122C"/>
    <d v="2023-03-08T00:00:00"/>
    <x v="333"/>
    <m/>
    <n v="26530000136000"/>
    <s v="OR ECONOMIA EMPRESA"/>
    <x v="173"/>
    <x v="1"/>
    <s v="F"/>
  </r>
  <r>
    <s v="2023"/>
    <s v="106044"/>
    <s v="VIAJES EL CORTE INGLES SA OFICINA B"/>
    <s v="A28229813"/>
    <s v="9130047123C"/>
    <d v="2023-03-08T00:00:00"/>
    <x v="542"/>
    <m/>
    <n v="26530000136000"/>
    <s v="OR ECONOMIA EMPRESA"/>
    <x v="173"/>
    <x v="1"/>
    <s v="F"/>
  </r>
  <r>
    <s v="2023"/>
    <s v="106044"/>
    <s v="VIAJES EL CORTE INGLES SA OFICINA B"/>
    <s v="A28229813"/>
    <s v="9330094314C"/>
    <d v="2023-03-08T00:00:00"/>
    <x v="329"/>
    <m/>
    <s v="2585MA02069000"/>
    <s v="DEP. MATEMÀT. I INF."/>
    <x v="173"/>
    <x v="1"/>
    <s v="F"/>
  </r>
  <r>
    <s v="2023"/>
    <s v="103281"/>
    <s v="REPSOL"/>
    <s v="A80298839"/>
    <s v="A/23/000144"/>
    <d v="2023-01-14T00:00:00"/>
    <x v="690"/>
    <m/>
    <s v="2565BI01975000"/>
    <s v="DEP. BIO. EVOL. ECO."/>
    <x v="173"/>
    <x v="1"/>
    <s v="F"/>
  </r>
  <r>
    <s v="2023"/>
    <s v="103281"/>
    <s v="REPSOL"/>
    <s v="A80298839"/>
    <s v="A/23/000334"/>
    <d v="2023-01-28T00:00:00"/>
    <x v="691"/>
    <m/>
    <s v="2565BI01975000"/>
    <s v="DEP. BIO. EVOL. ECO."/>
    <x v="173"/>
    <x v="1"/>
    <s v="F"/>
  </r>
  <r>
    <s v="2023"/>
    <s v="103281"/>
    <s v="REPSOL"/>
    <s v="A80298839"/>
    <s v="A/23/000417"/>
    <d v="2023-02-03T00:00:00"/>
    <x v="692"/>
    <m/>
    <s v="2565BI01975000"/>
    <s v="DEP. BIO. EVOL. ECO."/>
    <x v="173"/>
    <x v="1"/>
    <s v="F"/>
  </r>
  <r>
    <s v="2023"/>
    <s v="103281"/>
    <s v="REPSOL"/>
    <s v="A80298839"/>
    <s v="A/23/000510"/>
    <d v="2023-02-11T00:00:00"/>
    <x v="693"/>
    <m/>
    <s v="2565BI01975000"/>
    <s v="DEP. BIO. EVOL. ECO."/>
    <x v="173"/>
    <x v="1"/>
    <s v="F"/>
  </r>
  <r>
    <s v="2023"/>
    <s v="103178"/>
    <s v="SERVICIOS MICROINFORMATICA, SA SEMI"/>
    <s v="A25027145"/>
    <s v="00009103"/>
    <d v="2023-03-09T00:00:00"/>
    <x v="694"/>
    <s v="4200317088"/>
    <s v="2604CS02094000"/>
    <s v="UFIR MEDICINA CLINIC"/>
    <x v="173"/>
    <x v="0"/>
    <s v="F"/>
  </r>
  <r>
    <s v="2023"/>
    <s v="111899"/>
    <s v="ATLANTA AGENCIA DE VIAJES SA"/>
    <s v="A08649477"/>
    <s v="1177440"/>
    <d v="2023-03-09T00:00:00"/>
    <x v="695"/>
    <m/>
    <s v="2655EC02009000"/>
    <s v="DEP. HIST.ECON, INST"/>
    <x v="173"/>
    <x v="0"/>
    <s v="F"/>
  </r>
  <r>
    <s v="2023"/>
    <s v="111899"/>
    <s v="ATLANTA AGENCIA DE VIAJES SA"/>
    <s v="A08649477"/>
    <s v="1177441"/>
    <d v="2023-03-09T00:00:00"/>
    <x v="696"/>
    <m/>
    <s v="2655EC02009000"/>
    <s v="DEP. HIST.ECON, INST"/>
    <x v="173"/>
    <x v="0"/>
    <s v="F"/>
  </r>
  <r>
    <s v="2023"/>
    <s v="111899"/>
    <s v="ATLANTA AGENCIA DE VIAJES SA"/>
    <s v="A08649477"/>
    <s v="1177442"/>
    <d v="2023-03-09T00:00:00"/>
    <x v="178"/>
    <m/>
    <s v="2655EC02009000"/>
    <s v="DEP. HIST.ECON, INST"/>
    <x v="173"/>
    <x v="0"/>
    <s v="F"/>
  </r>
  <r>
    <s v="2023"/>
    <s v="106044"/>
    <s v="VIAJES EL CORTE INGLES SA OFICINA B"/>
    <s v="A28229813"/>
    <s v="9330094304C"/>
    <d v="2023-03-08T00:00:00"/>
    <x v="697"/>
    <m/>
    <s v="2604CS02094000"/>
    <s v="UFIR MEDICINA CLINIC"/>
    <x v="173"/>
    <x v="0"/>
    <s v="F"/>
  </r>
  <r>
    <s v="2023"/>
    <s v="106044"/>
    <s v="VIAJES EL CORTE INGLES SA OFICINA B"/>
    <s v="A28229813"/>
    <s v="9330094305C"/>
    <d v="2023-03-08T00:00:00"/>
    <x v="698"/>
    <m/>
    <s v="2604CS02094000"/>
    <s v="UFIR MEDICINA CLINIC"/>
    <x v="173"/>
    <x v="0"/>
    <s v="F"/>
  </r>
  <r>
    <s v="2023"/>
    <s v="106044"/>
    <s v="VIAJES EL CORTE INGLES SA OFICINA B"/>
    <s v="A28229813"/>
    <s v="9330094306C"/>
    <d v="2023-03-08T00:00:00"/>
    <x v="467"/>
    <m/>
    <s v="2604CS02094000"/>
    <s v="UFIR MEDICINA CLINIC"/>
    <x v="173"/>
    <x v="0"/>
    <s v="F"/>
  </r>
  <r>
    <s v="2023"/>
    <s v="106044"/>
    <s v="VIAJES EL CORTE INGLES SA OFICINA B"/>
    <s v="A28229813"/>
    <s v="9330094307C"/>
    <d v="2023-03-08T00:00:00"/>
    <x v="699"/>
    <m/>
    <s v="2604CS02094000"/>
    <s v="UFIR MEDICINA CLINIC"/>
    <x v="173"/>
    <x v="0"/>
    <s v="F"/>
  </r>
  <r>
    <s v="2023"/>
    <s v="106044"/>
    <s v="VIAJES EL CORTE INGLES SA OFICINA B"/>
    <s v="A28229813"/>
    <s v="9330094316C"/>
    <d v="2023-03-08T00:00:00"/>
    <x v="699"/>
    <m/>
    <s v="2604CS02094000"/>
    <s v="UFIR MEDICINA CLINIC"/>
    <x v="173"/>
    <x v="0"/>
    <s v="F"/>
  </r>
  <r>
    <s v="2023"/>
    <s v="106044"/>
    <s v="VIAJES EL CORTE INGLES SA OFICINA B"/>
    <s v="A28229813"/>
    <s v="9330094317C"/>
    <d v="2023-03-08T00:00:00"/>
    <x v="700"/>
    <m/>
    <s v="2604CS02094000"/>
    <s v="UFIR MEDICINA CLINIC"/>
    <x v="173"/>
    <x v="0"/>
    <s v="F"/>
  </r>
  <r>
    <s v="2023"/>
    <s v="106044"/>
    <s v="VIAJES EL CORTE INGLES SA OFICINA B"/>
    <s v="A28229813"/>
    <s v="9330094320C"/>
    <d v="2023-03-08T00:00:00"/>
    <x v="701"/>
    <m/>
    <n v="25830000233000"/>
    <s v="OR.ADM.MATEMÀTIQUES"/>
    <x v="173"/>
    <x v="0"/>
    <s v="F"/>
  </r>
  <r>
    <s v="2023"/>
    <s v="302762"/>
    <s v="CYTOSPRING LLC"/>
    <m/>
    <s v="$12411"/>
    <d v="2023-02-13T00:00:00"/>
    <x v="702"/>
    <m/>
    <n v="37190000327000"/>
    <s v="CCIT-UB EXP ANIMAL"/>
    <x v="174"/>
    <x v="1"/>
    <s v="F"/>
  </r>
  <r>
    <s v="2023"/>
    <s v="100796"/>
    <s v="BIONOVA CIENTIFICA SL BIONOVA CIENT"/>
    <s v="B78541182"/>
    <s v="121253"/>
    <d v="2023-03-09T00:00:00"/>
    <x v="703"/>
    <s v="4200313760"/>
    <s v="2615CS00885000"/>
    <s v="DP.PATOL.I TERP.EXP."/>
    <x v="174"/>
    <x v="1"/>
    <s v="F"/>
  </r>
  <r>
    <s v="2023"/>
    <s v="100581"/>
    <s v="IBIAN TECHNOLOGIES SL"/>
    <s v="B99204471"/>
    <s v="13780"/>
    <d v="2023-03-07T00:00:00"/>
    <x v="704"/>
    <s v="4200316723"/>
    <s v="2615CS00885000"/>
    <s v="DP.PATOL.I TERP.EXP."/>
    <x v="174"/>
    <x v="1"/>
    <s v="F"/>
  </r>
  <r>
    <s v="2023"/>
    <s v="100769"/>
    <s v="FISHER SCIENTIFIC SL"/>
    <s v="B84498955"/>
    <s v="4091135396"/>
    <d v="2023-03-09T00:00:00"/>
    <x v="705"/>
    <s v="4200315049"/>
    <s v="2615CS00885000"/>
    <s v="DP.PATOL.I TERP.EXP."/>
    <x v="174"/>
    <x v="1"/>
    <s v="F"/>
  </r>
  <r>
    <s v="2023"/>
    <s v="100769"/>
    <s v="FISHER SCIENTIFIC SL"/>
    <s v="B84498955"/>
    <s v="4091135404"/>
    <d v="2023-03-09T00:00:00"/>
    <x v="706"/>
    <s v="4200317890"/>
    <s v="2605CS02079000"/>
    <s v="DEPT. BIOMEDICINA"/>
    <x v="174"/>
    <x v="1"/>
    <s v="F"/>
  </r>
  <r>
    <s v="2023"/>
    <s v="100769"/>
    <s v="FISHER SCIENTIFIC SL"/>
    <s v="B84498955"/>
    <s v="4091135405"/>
    <d v="2023-03-09T00:00:00"/>
    <x v="707"/>
    <s v="4200317815"/>
    <s v="2605CS02079000"/>
    <s v="DEPT. BIOMEDICINA"/>
    <x v="174"/>
    <x v="1"/>
    <s v="F"/>
  </r>
  <r>
    <s v="2023"/>
    <s v="105866"/>
    <s v="MERCK LIFE SCIENCE SLU totes comand"/>
    <s v="B79184115"/>
    <s v="8250626656"/>
    <d v="2023-03-10T00:00:00"/>
    <x v="708"/>
    <s v="4100016670"/>
    <s v="2615CS00885000"/>
    <s v="DP.PATOL.I TERP.EXP."/>
    <x v="174"/>
    <x v="1"/>
    <s v="F"/>
  </r>
  <r>
    <s v="2023"/>
    <s v="106044"/>
    <s v="VIAJES EL CORTE INGLES SA OFICINA B"/>
    <s v="A28229813"/>
    <s v="9130047969C"/>
    <d v="2023-03-09T00:00:00"/>
    <x v="709"/>
    <m/>
    <n v="26530000136000"/>
    <s v="OR ECONOMIA EMPRESA"/>
    <x v="174"/>
    <x v="1"/>
    <s v="F"/>
  </r>
  <r>
    <s v="2023"/>
    <s v="106044"/>
    <s v="VIAJES EL CORTE INGLES SA OFICINA B"/>
    <s v="A28229813"/>
    <s v="9130047970C"/>
    <d v="2023-03-09T00:00:00"/>
    <x v="709"/>
    <m/>
    <n v="26530000136000"/>
    <s v="OR ECONOMIA EMPRESA"/>
    <x v="174"/>
    <x v="1"/>
    <s v="F"/>
  </r>
  <r>
    <s v="2023"/>
    <s v="106044"/>
    <s v="VIAJES EL CORTE INGLES SA OFICINA B"/>
    <s v="A28229813"/>
    <s v="9130047971C"/>
    <d v="2023-03-09T00:00:00"/>
    <x v="709"/>
    <m/>
    <n v="26530000136000"/>
    <s v="OR ECONOMIA EMPRESA"/>
    <x v="174"/>
    <x v="1"/>
    <s v="F"/>
  </r>
  <r>
    <s v="2023"/>
    <s v="106044"/>
    <s v="VIAJES EL CORTE INGLES SA OFICINA B"/>
    <s v="A28229813"/>
    <s v="9130047972C"/>
    <d v="2023-03-09T00:00:00"/>
    <x v="709"/>
    <m/>
    <n v="26530000136000"/>
    <s v="OR ECONOMIA EMPRESA"/>
    <x v="174"/>
    <x v="1"/>
    <s v="F"/>
  </r>
  <r>
    <s v="2023"/>
    <s v="102395"/>
    <s v="CULTEK SL CULTEK SL"/>
    <s v="B28442135"/>
    <s v="FV+473743"/>
    <d v="2023-03-10T00:00:00"/>
    <x v="710"/>
    <s v="4200309923"/>
    <s v="2615CS00885000"/>
    <s v="DP.PATOL.I TERP.EXP."/>
    <x v="174"/>
    <x v="1"/>
    <s v="F"/>
  </r>
  <r>
    <s v="2023"/>
    <s v="102395"/>
    <s v="CULTEK SL CULTEK SL"/>
    <s v="B28442135"/>
    <s v="FV+473744"/>
    <d v="2023-03-10T00:00:00"/>
    <x v="711"/>
    <s v="4200312380"/>
    <s v="2615CS00279000"/>
    <s v="DEP. CC. FISIOLOGIQU"/>
    <x v="174"/>
    <x v="1"/>
    <s v="F"/>
  </r>
  <r>
    <s v="2023"/>
    <s v="102395"/>
    <s v="CULTEK SL CULTEK SL"/>
    <s v="B28442135"/>
    <s v="FV+473745"/>
    <d v="2023-03-10T00:00:00"/>
    <x v="712"/>
    <s v="4200312728"/>
    <s v="2615CS00279000"/>
    <s v="DEP. CC. FISIOLOGIQU"/>
    <x v="174"/>
    <x v="1"/>
    <s v="F"/>
  </r>
  <r>
    <s v="2023"/>
    <s v="102395"/>
    <s v="CULTEK SL CULTEK SL"/>
    <s v="B28442135"/>
    <s v="FV+473746"/>
    <d v="2023-03-10T00:00:00"/>
    <x v="713"/>
    <s v="4200314045"/>
    <s v="2615CS00885000"/>
    <s v="DP.PATOL.I TERP.EXP."/>
    <x v="174"/>
    <x v="1"/>
    <s v="F"/>
  </r>
  <r>
    <s v="2023"/>
    <s v="102395"/>
    <s v="CULTEK SL CULTEK SL"/>
    <s v="B28442135"/>
    <s v="FV+473747"/>
    <d v="2023-03-10T00:00:00"/>
    <x v="714"/>
    <s v="4200315267"/>
    <s v="2615CS00885000"/>
    <s v="DP.PATOL.I TERP.EXP."/>
    <x v="174"/>
    <x v="1"/>
    <s v="F"/>
  </r>
  <r>
    <s v="2023"/>
    <s v="102395"/>
    <s v="CULTEK SL CULTEK SL"/>
    <s v="B28442135"/>
    <s v="FV+473751"/>
    <d v="2023-03-10T00:00:00"/>
    <x v="715"/>
    <s v="4200316374"/>
    <s v="2615CS00279000"/>
    <s v="DEP. CC. FISIOLOGIQU"/>
    <x v="174"/>
    <x v="1"/>
    <s v="F"/>
  </r>
  <r>
    <s v="2023"/>
    <s v="50002"/>
    <s v="FUNDACIO PARC CIENTIFIC BARCELONA P"/>
    <s v="G61482832"/>
    <s v="FV23_002270"/>
    <d v="2023-03-08T00:00:00"/>
    <x v="716"/>
    <s v="4200317989"/>
    <s v="2565BI01974000"/>
    <s v="DEP.BIO.CEL. FIS. IM"/>
    <x v="174"/>
    <x v="1"/>
    <s v="F"/>
  </r>
  <r>
    <s v="2023"/>
    <s v="50002"/>
    <s v="FUNDACIO PARC CIENTIFIC BARCELONA P"/>
    <s v="G61482832"/>
    <s v="FV23_002271"/>
    <d v="2023-03-08T00:00:00"/>
    <x v="717"/>
    <m/>
    <s v="2565BI01974000"/>
    <s v="DEP.BIO.CEL. FIS. IM"/>
    <x v="174"/>
    <x v="1"/>
    <s v="F"/>
  </r>
  <r>
    <s v="2023"/>
    <s v="100073"/>
    <s v="AVORIS RETAIL DIVISION SL BCD TRAVE"/>
    <s v="B07012107"/>
    <s v="07B00000148"/>
    <d v="2023-03-10T00:00:00"/>
    <x v="718"/>
    <m/>
    <n v="25830000233000"/>
    <s v="OR.ADM.MATEMÀTIQUES"/>
    <x v="175"/>
    <x v="1"/>
    <s v="F"/>
  </r>
  <r>
    <s v="2023"/>
    <s v="106044"/>
    <s v="VIAJES EL CORTE INGLES SA OFICINA B"/>
    <s v="A28229813"/>
    <s v="9130048637C"/>
    <d v="2023-03-10T00:00:00"/>
    <x v="719"/>
    <m/>
    <n v="26530000136000"/>
    <s v="OR ECONOMIA EMPRESA"/>
    <x v="175"/>
    <x v="1"/>
    <s v="F"/>
  </r>
  <r>
    <s v="2023"/>
    <s v="106044"/>
    <s v="VIAJES EL CORTE INGLES SA OFICINA B"/>
    <s v="A28229813"/>
    <s v="9330097965C"/>
    <d v="2023-03-10T00:00:00"/>
    <x v="720"/>
    <m/>
    <n v="26530000136000"/>
    <s v="OR ECONOMIA EMPRESA"/>
    <x v="175"/>
    <x v="1"/>
    <s v="F"/>
  </r>
  <r>
    <s v="2023"/>
    <s v="106044"/>
    <s v="VIAJES EL CORTE INGLES SA OFICINA B"/>
    <s v="A28229813"/>
    <s v="9330097966C"/>
    <d v="2023-03-10T00:00:00"/>
    <x v="721"/>
    <m/>
    <n v="26530000136000"/>
    <s v="OR ECONOMIA EMPRESA"/>
    <x v="175"/>
    <x v="1"/>
    <s v="F"/>
  </r>
  <r>
    <s v="2023"/>
    <s v="200452"/>
    <s v="UNIVERSITY OF YORK"/>
    <m/>
    <s v="$130484"/>
    <d v="2023-03-10T00:00:00"/>
    <x v="722"/>
    <m/>
    <s v="2565BI01975000"/>
    <s v="DEP. BIO. EVOL. ECO."/>
    <x v="176"/>
    <x v="1"/>
    <s v="F"/>
  </r>
  <r>
    <s v="2023"/>
    <s v="111899"/>
    <s v="ATLANTA AGENCIA DE VIAJES SA"/>
    <s v="A08649477"/>
    <s v="1177889"/>
    <d v="2023-03-13T00:00:00"/>
    <x v="723"/>
    <m/>
    <n v="25230000099000"/>
    <s v="ADM. FILOLOGIA I COM"/>
    <x v="176"/>
    <x v="1"/>
    <s v="F"/>
  </r>
  <r>
    <s v="2023"/>
    <s v="111899"/>
    <s v="ATLANTA AGENCIA DE VIAJES SA"/>
    <s v="A08649477"/>
    <s v="1177890"/>
    <d v="2023-03-13T00:00:00"/>
    <x v="724"/>
    <m/>
    <n v="25230000099000"/>
    <s v="ADM. FILOLOGIA I COM"/>
    <x v="176"/>
    <x v="1"/>
    <s v="F"/>
  </r>
  <r>
    <s v="2023"/>
    <s v="111899"/>
    <s v="ATLANTA AGENCIA DE VIAJES SA"/>
    <s v="A08649477"/>
    <s v="1177947"/>
    <d v="2023-03-13T00:00:00"/>
    <x v="725"/>
    <m/>
    <n v="25330000120000"/>
    <s v="OR.ADM.DRET"/>
    <x v="176"/>
    <x v="1"/>
    <s v="F"/>
  </r>
  <r>
    <s v="2023"/>
    <s v="203927"/>
    <s v="ABCAM NETHERLANDS BV"/>
    <m/>
    <s v="1992958"/>
    <d v="2023-03-09T00:00:00"/>
    <x v="726"/>
    <s v="4200316076"/>
    <s v="2615CS00279000"/>
    <s v="DEP. CC. FISIOLOGIQU"/>
    <x v="176"/>
    <x v="1"/>
    <s v="F"/>
  </r>
  <r>
    <s v="2023"/>
    <s v="109461"/>
    <s v="AGORA SERVEIS CULTURALS SL"/>
    <s v="B62380274"/>
    <s v="1_2023_139"/>
    <d v="2023-03-03T00:00:00"/>
    <x v="727"/>
    <s v="4200317535"/>
    <s v="2654EC00137000"/>
    <s v="F.ECONOMIA EMPRESA"/>
    <x v="176"/>
    <x v="1"/>
    <s v="F"/>
  </r>
  <r>
    <s v="2023"/>
    <s v="112962"/>
    <s v="TERON HOTELS SLU EUROSTARS GRAN HOT"/>
    <s v="B66585449"/>
    <s v="2"/>
    <d v="2023-03-13T00:00:00"/>
    <x v="728"/>
    <m/>
    <s v="2525FL01946000"/>
    <s v="DEP.FIL.HISPANICA,T."/>
    <x v="176"/>
    <x v="1"/>
    <s v="F"/>
  </r>
  <r>
    <s v="2023"/>
    <s v="112962"/>
    <s v="TERON HOTELS SLU EUROSTARS GRAN HOT"/>
    <s v="B66585449"/>
    <s v="3"/>
    <d v="2023-03-13T00:00:00"/>
    <x v="729"/>
    <m/>
    <s v="2525FL01946000"/>
    <s v="DEP.FIL.HISPANICA,T."/>
    <x v="176"/>
    <x v="1"/>
    <s v="F"/>
  </r>
  <r>
    <s v="2023"/>
    <s v="112962"/>
    <s v="TERON HOTELS SLU EUROSTARS GRAN HOT"/>
    <s v="B66585449"/>
    <s v="4"/>
    <d v="2023-03-13T00:00:00"/>
    <x v="730"/>
    <m/>
    <s v="2525FL01946000"/>
    <s v="DEP.FIL.HISPANICA,T."/>
    <x v="176"/>
    <x v="1"/>
    <s v="F"/>
  </r>
  <r>
    <s v="2023"/>
    <s v="100769"/>
    <s v="FISHER SCIENTIFIC SL"/>
    <s v="B84498955"/>
    <s v="4091136050"/>
    <d v="2023-03-10T00:00:00"/>
    <x v="731"/>
    <s v="4200316333"/>
    <s v="2605CS02079000"/>
    <s v="DEPT. BIOMEDICINA"/>
    <x v="176"/>
    <x v="1"/>
    <s v="F"/>
  </r>
  <r>
    <s v="2023"/>
    <s v="100769"/>
    <s v="FISHER SCIENTIFIC SL"/>
    <s v="B84498955"/>
    <s v="4091136051"/>
    <d v="2023-03-10T00:00:00"/>
    <x v="732"/>
    <s v="4200317938"/>
    <s v="2605CS02079000"/>
    <s v="DEPT. BIOMEDICINA"/>
    <x v="176"/>
    <x v="1"/>
    <s v="F"/>
  </r>
  <r>
    <s v="2023"/>
    <s v="100769"/>
    <s v="FISHER SCIENTIFIC SL"/>
    <s v="B84498955"/>
    <s v="4091136052"/>
    <d v="2023-03-10T00:00:00"/>
    <x v="733"/>
    <s v="4200317898"/>
    <s v="2605CS02079000"/>
    <s v="DEPT. BIOMEDICINA"/>
    <x v="176"/>
    <x v="1"/>
    <s v="F"/>
  </r>
  <r>
    <s v="2023"/>
    <s v="100769"/>
    <s v="FISHER SCIENTIFIC SL"/>
    <s v="B84498955"/>
    <s v="4091136054"/>
    <d v="2023-03-10T00:00:00"/>
    <x v="734"/>
    <s v="4200317467"/>
    <s v="2605CS02079000"/>
    <s v="DEPT. BIOMEDICINA"/>
    <x v="176"/>
    <x v="1"/>
    <s v="F"/>
  </r>
  <r>
    <s v="2023"/>
    <s v="100769"/>
    <s v="FISHER SCIENTIFIC SL"/>
    <s v="B84498955"/>
    <s v="4091136055"/>
    <d v="2023-03-10T00:00:00"/>
    <x v="735"/>
    <s v="4200316504"/>
    <s v="2615CS00885000"/>
    <s v="DP.PATOL.I TERP.EXP."/>
    <x v="176"/>
    <x v="1"/>
    <s v="F"/>
  </r>
  <r>
    <s v="2023"/>
    <s v="103006"/>
    <s v="AL AIR LIQUIDE ESPAÑA SA AL AIR LIQ"/>
    <s v="A28016814"/>
    <s v="5101336969"/>
    <d v="2023-02-28T00:00:00"/>
    <x v="736"/>
    <s v="4200288969"/>
    <n v="25630000158002"/>
    <s v="ADM. BIOLOGIA/CC TER"/>
    <x v="176"/>
    <x v="1"/>
    <s v="F"/>
  </r>
  <r>
    <s v="2023"/>
    <s v="103006"/>
    <s v="AL AIR LIQUIDE ESPAÑA SA AL AIR LIQ"/>
    <s v="A28016814"/>
    <s v="5101337027"/>
    <d v="2023-02-28T00:00:00"/>
    <x v="737"/>
    <s v="4200314328"/>
    <n v="37190000329000"/>
    <s v="CCIT-UB SCT"/>
    <x v="176"/>
    <x v="1"/>
    <s v="F"/>
  </r>
  <r>
    <s v="2023"/>
    <s v="103006"/>
    <s v="AL AIR LIQUIDE ESPAÑA SA AL AIR LIQ"/>
    <s v="A28016814"/>
    <s v="5101337339"/>
    <d v="2023-02-28T00:00:00"/>
    <x v="738"/>
    <m/>
    <n v="37190000329000"/>
    <s v="CCIT-UB SCT"/>
    <x v="176"/>
    <x v="1"/>
    <s v="F"/>
  </r>
  <r>
    <s v="2023"/>
    <s v="103006"/>
    <s v="AL AIR LIQUIDE ESPAÑA SA AL AIR LIQ"/>
    <s v="A28016814"/>
    <s v="5101337359"/>
    <d v="2023-02-28T00:00:00"/>
    <x v="739"/>
    <m/>
    <n v="37190000329000"/>
    <s v="CCIT-UB SCT"/>
    <x v="176"/>
    <x v="1"/>
    <s v="F"/>
  </r>
  <r>
    <s v="2023"/>
    <s v="103006"/>
    <s v="AL AIR LIQUIDE ESPAÑA SA AL AIR LIQ"/>
    <s v="A28016814"/>
    <s v="5101342638"/>
    <d v="2023-02-28T00:00:00"/>
    <x v="434"/>
    <m/>
    <s v="2615CS00885000"/>
    <s v="DP.PATOL.I TERP.EXP."/>
    <x v="176"/>
    <x v="1"/>
    <s v="F"/>
  </r>
  <r>
    <s v="2023"/>
    <s v="114697"/>
    <s v="DINAMO MENSAJEROS SL"/>
    <s v="B63707590"/>
    <s v="5470"/>
    <d v="2023-02-28T00:00:00"/>
    <x v="740"/>
    <m/>
    <s v="2515GH01966000"/>
    <s v="DEP. DE GEOGRAFIA"/>
    <x v="176"/>
    <x v="1"/>
    <s v="F"/>
  </r>
  <r>
    <s v="2023"/>
    <s v="114697"/>
    <s v="DINAMO MENSAJEROS SL"/>
    <s v="B63707590"/>
    <s v="5471"/>
    <d v="2023-02-28T00:00:00"/>
    <x v="741"/>
    <m/>
    <s v="2565BI01974000"/>
    <s v="DEP.BIO.CEL. FIS. IM"/>
    <x v="176"/>
    <x v="1"/>
    <s v="F"/>
  </r>
  <r>
    <s v="2023"/>
    <s v="111110"/>
    <s v="SIRESA CAMPUS SL"/>
    <s v="B86458643"/>
    <s v="7210086658"/>
    <d v="2023-03-12T00:00:00"/>
    <x v="742"/>
    <s v="4200314240"/>
    <s v="2585MA02069000"/>
    <s v="DEP. MATEMÀT. I INF."/>
    <x v="176"/>
    <x v="1"/>
    <s v="F"/>
  </r>
  <r>
    <s v="2023"/>
    <s v="102614"/>
    <s v="ACEFE SAU ACEFE SAU"/>
    <s v="A58135831"/>
    <s v="FA30947"/>
    <d v="2023-03-10T00:00:00"/>
    <x v="743"/>
    <s v="4200314622"/>
    <s v="2615CS00885000"/>
    <s v="DP.PATOL.I TERP.EXP."/>
    <x v="176"/>
    <x v="1"/>
    <s v="F"/>
  </r>
  <r>
    <s v="2023"/>
    <s v="102614"/>
    <s v="ACEFE SAU ACEFE SAU"/>
    <s v="A58135831"/>
    <s v="FA30986"/>
    <d v="2023-03-10T00:00:00"/>
    <x v="744"/>
    <s v="4200316952"/>
    <s v="2605CS02079000"/>
    <s v="DEPT. BIOMEDICINA"/>
    <x v="176"/>
    <x v="1"/>
    <s v="F"/>
  </r>
  <r>
    <s v="2023"/>
    <s v="102614"/>
    <s v="ACEFE SAU ACEFE SAU"/>
    <s v="A58135831"/>
    <s v="FA30987"/>
    <d v="2023-03-10T00:00:00"/>
    <x v="745"/>
    <s v="4200316795"/>
    <s v="2605CS02079000"/>
    <s v="DEPT. BIOMEDICINA"/>
    <x v="176"/>
    <x v="1"/>
    <s v="F"/>
  </r>
  <r>
    <s v="2023"/>
    <s v="50002"/>
    <s v="FUNDACIO PARC CIENTIFIC BARCELONA P"/>
    <s v="G61482832"/>
    <s v="FV23_002381"/>
    <d v="2023-03-09T00:00:00"/>
    <x v="746"/>
    <m/>
    <s v="2565BI01974000"/>
    <s v="DEP.BIO.CEL. FIS. IM"/>
    <x v="176"/>
    <x v="1"/>
    <s v="F"/>
  </r>
  <r>
    <s v="2023"/>
    <s v="300984"/>
    <s v="JOHN WILEY &amp; SONS INC"/>
    <m/>
    <s v="$5036194"/>
    <d v="2023-02-28T00:00:00"/>
    <x v="747"/>
    <m/>
    <s v="2605CS02081000"/>
    <s v="DEP. MEDICINA-CLÍNIC"/>
    <x v="176"/>
    <x v="0"/>
    <s v="F"/>
  </r>
  <r>
    <s v="2023"/>
    <s v="300984"/>
    <s v="JOHN WILEY &amp; SONS INC"/>
    <m/>
    <s v="$5036195"/>
    <d v="2023-02-28T00:00:00"/>
    <x v="748"/>
    <m/>
    <s v="2605CS02081000"/>
    <s v="DEP. MEDICINA-CLÍNIC"/>
    <x v="176"/>
    <x v="0"/>
    <s v="F"/>
  </r>
  <r>
    <s v="2023"/>
    <s v="106212"/>
    <s v="BONPREU"/>
    <s v="A08665838"/>
    <s v="VML-950250"/>
    <d v="2023-02-22T00:00:00"/>
    <x v="749"/>
    <m/>
    <s v="2586MA01128000"/>
    <s v="INSTITUT MATEMÀTICA"/>
    <x v="176"/>
    <x v="0"/>
    <s v="F"/>
  </r>
  <r>
    <s v="2023"/>
    <s v="106212"/>
    <s v="BONPREU"/>
    <s v="A08665838"/>
    <s v="VML-950267"/>
    <d v="2023-02-22T00:00:00"/>
    <x v="750"/>
    <m/>
    <s v="2586MA01128000"/>
    <s v="INSTITUT MATEMÀTICA"/>
    <x v="176"/>
    <x v="0"/>
    <s v="F"/>
  </r>
  <r>
    <s v="2021"/>
    <s v="113718"/>
    <s v="GARDEN DICOMA CASTELLAR 2009 SL"/>
    <s v="B65177354"/>
    <s v="21119"/>
    <d v="2021-09-30T00:00:00"/>
    <x v="751"/>
    <s v="4200271503"/>
    <n v="26330000297000"/>
    <s v="ADM. PEDAG/FOR.PROFE"/>
    <x v="177"/>
    <x v="1"/>
    <s v="F"/>
  </r>
  <r>
    <s v="2021"/>
    <s v="113718"/>
    <s v="GARDEN DICOMA CASTELLAR 2009 SL"/>
    <s v="B65177354"/>
    <s v="21157"/>
    <d v="2021-05-28T00:00:00"/>
    <x v="752"/>
    <s v="4200279411"/>
    <s v="2635ED00305000"/>
    <s v="DP.MÈT.INV.DIAG.EDU."/>
    <x v="177"/>
    <x v="1"/>
    <s v="F"/>
  </r>
  <r>
    <s v="2021"/>
    <s v="113718"/>
    <s v="GARDEN DICOMA CASTELLAR 2009 SL"/>
    <s v="B65177354"/>
    <s v="21159"/>
    <d v="2021-11-30T00:00:00"/>
    <x v="753"/>
    <s v="4200271503"/>
    <n v="26330000297000"/>
    <s v="ADM. PEDAG/FOR.PROFE"/>
    <x v="177"/>
    <x v="1"/>
    <s v="F"/>
  </r>
  <r>
    <s v="2021"/>
    <s v="113718"/>
    <s v="GARDEN DICOMA CASTELLAR 2009 SL"/>
    <s v="B65177354"/>
    <s v="2129"/>
    <d v="2021-05-28T00:00:00"/>
    <x v="753"/>
    <s v="4200264203"/>
    <n v="26330000297000"/>
    <s v="ADM. PEDAG/FOR.PROFE"/>
    <x v="177"/>
    <x v="1"/>
    <s v="F"/>
  </r>
  <r>
    <s v="2023"/>
    <s v="505341"/>
    <s v="DHL EXPRESS SPAIN SLU"/>
    <s v="B20861282"/>
    <s v="001590485"/>
    <d v="2023-03-13T00:00:00"/>
    <x v="754"/>
    <m/>
    <s v="2605CS02079000"/>
    <s v="DEPT. BIOMEDICINA"/>
    <x v="177"/>
    <x v="1"/>
    <s v="F"/>
  </r>
  <r>
    <s v="2023"/>
    <s v="50024"/>
    <s v="FUNDACIO COL·LEGIS MAJORS UB"/>
    <s v="G72717689"/>
    <s v="1.298"/>
    <d v="2023-03-10T00:00:00"/>
    <x v="755"/>
    <m/>
    <n v="37780002193000"/>
    <s v="PROJ.INTER,DOC I MOB"/>
    <x v="177"/>
    <x v="1"/>
    <s v="F"/>
  </r>
  <r>
    <s v="2023"/>
    <s v="107424"/>
    <s v="DDBIOLAB, SLU"/>
    <s v="B66238197"/>
    <s v="15097228"/>
    <d v="2023-03-10T00:00:00"/>
    <x v="756"/>
    <s v="4200315021"/>
    <s v="2615CS00885000"/>
    <s v="DP.PATOL.I TERP.EXP."/>
    <x v="177"/>
    <x v="1"/>
    <s v="F"/>
  </r>
  <r>
    <s v="2023"/>
    <s v="107424"/>
    <s v="DDBIOLAB, SLU"/>
    <s v="B66238197"/>
    <s v="15097234"/>
    <d v="2023-03-10T00:00:00"/>
    <x v="757"/>
    <s v="4200317656"/>
    <n v="37190000329000"/>
    <s v="CCIT-UB SCT"/>
    <x v="177"/>
    <x v="1"/>
    <s v="F"/>
  </r>
  <r>
    <s v="2023"/>
    <s v="102530"/>
    <s v="REACTIVA SA REACTIVA SA"/>
    <s v="A58659715"/>
    <s v="223085"/>
    <d v="2023-03-08T00:00:00"/>
    <x v="758"/>
    <s v="4200316083"/>
    <s v="2615CS00885000"/>
    <s v="DP.PATOL.I TERP.EXP."/>
    <x v="177"/>
    <x v="1"/>
    <s v="F"/>
  </r>
  <r>
    <s v="2023"/>
    <s v="102530"/>
    <s v="REACTIVA SA REACTIVA SA"/>
    <s v="A58659715"/>
    <s v="223086"/>
    <d v="2023-03-08T00:00:00"/>
    <x v="292"/>
    <s v="4200313295"/>
    <s v="2615CS00279000"/>
    <s v="DEP. CC. FISIOLOGIQU"/>
    <x v="177"/>
    <x v="1"/>
    <s v="F"/>
  </r>
  <r>
    <s v="2023"/>
    <s v="102530"/>
    <s v="REACTIVA SA REACTIVA SA"/>
    <s v="A58659715"/>
    <s v="223088"/>
    <d v="2023-03-08T00:00:00"/>
    <x v="759"/>
    <s v="4200316556"/>
    <s v="2605CS02079000"/>
    <s v="DEPT. BIOMEDICINA"/>
    <x v="177"/>
    <x v="1"/>
    <s v="F"/>
  </r>
  <r>
    <s v="2023"/>
    <s v="102530"/>
    <s v="REACTIVA SA REACTIVA SA"/>
    <s v="A58659715"/>
    <s v="223089"/>
    <d v="2023-03-08T00:00:00"/>
    <x v="760"/>
    <s v="4200316626"/>
    <s v="2605CS02079000"/>
    <s v="DEPT. BIOMEDICINA"/>
    <x v="177"/>
    <x v="1"/>
    <s v="F"/>
  </r>
  <r>
    <s v="2023"/>
    <s v="101202"/>
    <s v="CONCESIONES DE RESTAURANTES Y BARES"/>
    <s v="B60685666"/>
    <s v="4007347"/>
    <d v="2023-03-14T00:00:00"/>
    <x v="761"/>
    <m/>
    <n v="37780002193000"/>
    <s v="PROJ.INTER,DOC I MOB"/>
    <x v="177"/>
    <x v="1"/>
    <s v="F"/>
  </r>
  <r>
    <s v="2023"/>
    <s v="100769"/>
    <s v="FISHER SCIENTIFIC SL"/>
    <s v="B84498955"/>
    <s v="4091136668"/>
    <d v="2023-03-13T00:00:00"/>
    <x v="762"/>
    <s v="4200316504"/>
    <s v="2615CS00885000"/>
    <s v="DP.PATOL.I TERP.EXP."/>
    <x v="177"/>
    <x v="1"/>
    <s v="F"/>
  </r>
  <r>
    <s v="2023"/>
    <s v="106044"/>
    <s v="VIAJES EL CORTE INGLES SA OFICINA B"/>
    <s v="A28229813"/>
    <s v="9130049689C"/>
    <d v="2023-03-13T00:00:00"/>
    <x v="763"/>
    <m/>
    <s v="2615CS00279000"/>
    <s v="DEP. CC. FISIOLOGIQU"/>
    <x v="177"/>
    <x v="1"/>
    <s v="F"/>
  </r>
  <r>
    <s v="2023"/>
    <s v="106044"/>
    <s v="VIAJES EL CORTE INGLES SA OFICINA B"/>
    <s v="A28229813"/>
    <s v="9130049690C"/>
    <d v="2023-03-13T00:00:00"/>
    <x v="763"/>
    <m/>
    <s v="2615CS00279000"/>
    <s v="DEP. CC. FISIOLOGIQU"/>
    <x v="177"/>
    <x v="1"/>
    <s v="F"/>
  </r>
  <r>
    <s v="2023"/>
    <s v="906354"/>
    <s v="FERNANDEZ LOPEZ ROBERTO"/>
    <s v="52201973T"/>
    <s v="954"/>
    <d v="2023-03-14T00:00:00"/>
    <x v="764"/>
    <m/>
    <s v="2615CS00279000"/>
    <s v="DEP. CC. FISIOLOGIQU"/>
    <x v="177"/>
    <x v="1"/>
    <s v="F"/>
  </r>
  <r>
    <s v="2023"/>
    <s v="102481"/>
    <s v="BIO RAD LABORATORIES SA"/>
    <s v="A79389920"/>
    <s v="9543725152"/>
    <d v="2023-03-13T00:00:00"/>
    <x v="111"/>
    <s v="4200317133"/>
    <s v="2615CS00885000"/>
    <s v="DP.PATOL.I TERP.EXP."/>
    <x v="177"/>
    <x v="1"/>
    <s v="F"/>
  </r>
  <r>
    <s v="2023"/>
    <s v="50002"/>
    <s v="FUNDACIO PARC CIENTIFIC BARCELONA P"/>
    <s v="G61482832"/>
    <s v="FV23_002399"/>
    <d v="2023-03-13T00:00:00"/>
    <x v="765"/>
    <s v="4200256021"/>
    <s v="2565BI01974000"/>
    <s v="DEP.BIO.CEL. FIS. IM"/>
    <x v="177"/>
    <x v="1"/>
    <s v="F"/>
  </r>
  <r>
    <s v="2023"/>
    <s v="50002"/>
    <s v="FUNDACIO PARC CIENTIFIC BARCELONA P"/>
    <s v="G61482832"/>
    <s v="FV23_002401"/>
    <d v="2023-03-13T00:00:00"/>
    <x v="766"/>
    <m/>
    <s v="2565BI01975000"/>
    <s v="DEP. BIO. EVOL. ECO."/>
    <x v="177"/>
    <x v="1"/>
    <s v="F"/>
  </r>
  <r>
    <s v="2023"/>
    <s v="200009"/>
    <s v="THORLABS GMBH THORLABS GMBH"/>
    <m/>
    <s v="MI3935066"/>
    <d v="2023-03-13T00:00:00"/>
    <x v="767"/>
    <s v="4200318478"/>
    <s v="2575FI02052000"/>
    <s v="DEP.FIS.MAT.CONDENS."/>
    <x v="177"/>
    <x v="1"/>
    <s v="F"/>
  </r>
  <r>
    <s v="2023"/>
    <s v="100073"/>
    <s v="AVORIS RETAIL DIVISION SL BCD TRAVE"/>
    <s v="B07012107"/>
    <s v="07Y00000403"/>
    <d v="2023-03-13T00:00:00"/>
    <x v="768"/>
    <m/>
    <s v="2625PS02084000"/>
    <s v="DEP. COGNIC. DES.P.E"/>
    <x v="177"/>
    <x v="0"/>
    <s v="F"/>
  </r>
  <r>
    <s v="2023"/>
    <s v="103049"/>
    <s v="CARBUROS METALICOS SA"/>
    <s v="A08015646"/>
    <s v="05400267749"/>
    <d v="2023-01-18T00:00:00"/>
    <x v="769"/>
    <s v="4200305542"/>
    <n v="37190000329000"/>
    <s v="CCIT-UB SCT"/>
    <x v="178"/>
    <x v="1"/>
    <s v="F"/>
  </r>
  <r>
    <s v="2023"/>
    <s v="100864"/>
    <s v="SUMINISTROS GRALS OFICIN.REY CENTER"/>
    <s v="B64498298"/>
    <s v="13948"/>
    <d v="2023-03-07T00:00:00"/>
    <x v="770"/>
    <m/>
    <s v="2535DR01991000"/>
    <s v="DEP. DRET ADTIU, PRO"/>
    <x v="178"/>
    <x v="1"/>
    <s v="F"/>
  </r>
  <r>
    <s v="2023"/>
    <s v="101312"/>
    <s v="SUDELAB SL"/>
    <s v="B63276778"/>
    <s v="224742"/>
    <d v="2023-03-15T00:00:00"/>
    <x v="771"/>
    <s v="4200317970"/>
    <s v="2605CS02079000"/>
    <s v="DEPT. BIOMEDICINA"/>
    <x v="178"/>
    <x v="1"/>
    <s v="F"/>
  </r>
  <r>
    <s v="2023"/>
    <s v="101312"/>
    <s v="SUDELAB SL"/>
    <s v="B63276778"/>
    <s v="224759"/>
    <d v="2023-03-15T00:00:00"/>
    <x v="453"/>
    <s v="4200318296"/>
    <s v="2605CS02079000"/>
    <s v="DEPT. BIOMEDICINA"/>
    <x v="178"/>
    <x v="1"/>
    <s v="F"/>
  </r>
  <r>
    <s v="2023"/>
    <s v="102412"/>
    <s v="LABCLINICS SA LABCLINICS SA"/>
    <s v="A58118928"/>
    <s v="313508"/>
    <d v="2023-03-15T00:00:00"/>
    <x v="772"/>
    <s v="4200316285"/>
    <s v="2615CS00885000"/>
    <s v="DP.PATOL.I TERP.EXP."/>
    <x v="178"/>
    <x v="1"/>
    <s v="F"/>
  </r>
  <r>
    <s v="2023"/>
    <s v="102412"/>
    <s v="LABCLINICS SA LABCLINICS SA"/>
    <s v="A58118928"/>
    <s v="313510"/>
    <d v="2023-03-15T00:00:00"/>
    <x v="247"/>
    <s v="4200317149"/>
    <s v="2615CS00885000"/>
    <s v="DP.PATOL.I TERP.EXP."/>
    <x v="178"/>
    <x v="1"/>
    <s v="F"/>
  </r>
  <r>
    <s v="2023"/>
    <s v="101708"/>
    <s v="NEW SAI, SL NEW-SAI"/>
    <s v="B59841734"/>
    <s v="31430"/>
    <d v="2023-03-15T00:00:00"/>
    <x v="773"/>
    <s v="4200317909"/>
    <n v="37190000329000"/>
    <s v="CCIT-UB SCT"/>
    <x v="178"/>
    <x v="1"/>
    <s v="F"/>
  </r>
  <r>
    <s v="2023"/>
    <s v="505125"/>
    <s v="NAVARROFLOR SL FLORES NAVARRO"/>
    <s v="B61407557"/>
    <s v="651"/>
    <d v="2023-03-14T00:00:00"/>
    <x v="4"/>
    <s v="4200318700"/>
    <n v="38480001521000"/>
    <s v="SERVEIS LINGÜÍSTICS"/>
    <x v="178"/>
    <x v="1"/>
    <s v="F"/>
  </r>
  <r>
    <s v="2023"/>
    <s v="105866"/>
    <s v="MERCK LIFE SCIENCE SLU totes comand"/>
    <s v="B79184115"/>
    <s v="8250628931"/>
    <d v="2023-03-15T00:00:00"/>
    <x v="675"/>
    <s v="4200317711"/>
    <s v="2615CS00885000"/>
    <s v="DP.PATOL.I TERP.EXP."/>
    <x v="178"/>
    <x v="1"/>
    <s v="F"/>
  </r>
  <r>
    <s v="2023"/>
    <s v="105866"/>
    <s v="MERCK LIFE SCIENCE SLU totes comand"/>
    <s v="B79184115"/>
    <s v="8250629527"/>
    <d v="2023-03-15T00:00:00"/>
    <x v="774"/>
    <s v="4200318465"/>
    <s v="2615CS00885000"/>
    <s v="DP.PATOL.I TERP.EXP."/>
    <x v="178"/>
    <x v="1"/>
    <s v="F"/>
  </r>
  <r>
    <s v="2023"/>
    <s v="106044"/>
    <s v="VIAJES EL CORTE INGLES SA OFICINA B"/>
    <s v="A28229813"/>
    <s v="9130050500C"/>
    <d v="2023-03-14T00:00:00"/>
    <x v="275"/>
    <m/>
    <n v="25230000099000"/>
    <s v="ADM. FILOLOGIA I COM"/>
    <x v="178"/>
    <x v="1"/>
    <s v="F"/>
  </r>
  <r>
    <s v="2023"/>
    <s v="106044"/>
    <s v="VIAJES EL CORTE INGLES SA OFICINA B"/>
    <s v="A28229813"/>
    <s v="9130050501C"/>
    <d v="2023-03-14T00:00:00"/>
    <x v="775"/>
    <m/>
    <n v="26530000136000"/>
    <s v="OR ECONOMIA EMPRESA"/>
    <x v="178"/>
    <x v="1"/>
    <s v="F"/>
  </r>
  <r>
    <s v="2023"/>
    <s v="106044"/>
    <s v="VIAJES EL CORTE INGLES SA OFICINA B"/>
    <s v="A28229813"/>
    <s v="9130050502C"/>
    <d v="2023-03-14T00:00:00"/>
    <x v="776"/>
    <m/>
    <s v="2615CS00279000"/>
    <s v="DEP. CC. FISIOLOGIQU"/>
    <x v="178"/>
    <x v="1"/>
    <s v="F"/>
  </r>
  <r>
    <s v="2023"/>
    <s v="106044"/>
    <s v="VIAJES EL CORTE INGLES SA OFICINA B"/>
    <s v="A28229813"/>
    <s v="9130050503C"/>
    <d v="2023-03-14T00:00:00"/>
    <x v="777"/>
    <m/>
    <s v="2615CS00279000"/>
    <s v="DEP. CC. FISIOLOGIQU"/>
    <x v="178"/>
    <x v="1"/>
    <s v="F"/>
  </r>
  <r>
    <s v="2023"/>
    <s v="106044"/>
    <s v="VIAJES EL CORTE INGLES SA OFICINA B"/>
    <s v="A28229813"/>
    <s v="9130050504C"/>
    <d v="2023-03-14T00:00:00"/>
    <x v="778"/>
    <m/>
    <s v="2615CS00279000"/>
    <s v="DEP. CC. FISIOLOGIQU"/>
    <x v="178"/>
    <x v="1"/>
    <s v="F"/>
  </r>
  <r>
    <s v="2023"/>
    <s v="106044"/>
    <s v="VIAJES EL CORTE INGLES SA OFICINA B"/>
    <s v="A28229813"/>
    <s v="9330102040C"/>
    <d v="2023-03-14T00:00:00"/>
    <x v="779"/>
    <m/>
    <s v="2516GH00095000"/>
    <s v="DUODA, CR DONES"/>
    <x v="178"/>
    <x v="1"/>
    <s v="F"/>
  </r>
  <r>
    <s v="2023"/>
    <s v="106044"/>
    <s v="VIAJES EL CORTE INGLES SA OFICINA B"/>
    <s v="A28229813"/>
    <s v="9330102045C"/>
    <d v="2023-03-14T00:00:00"/>
    <x v="698"/>
    <m/>
    <n v="26530000136000"/>
    <s v="OR ECONOMIA EMPRESA"/>
    <x v="178"/>
    <x v="1"/>
    <s v="F"/>
  </r>
  <r>
    <s v="2023"/>
    <s v="102708"/>
    <s v="LIFE TECHNOLOGIES SA APPLIED/INVITR"/>
    <s v="A28139434"/>
    <s v="979760 RI"/>
    <d v="2023-03-14T00:00:00"/>
    <x v="780"/>
    <s v="4200315622"/>
    <s v="2615CS00279000"/>
    <s v="DEP. CC. FISIOLOGIQU"/>
    <x v="178"/>
    <x v="1"/>
    <s v="F"/>
  </r>
  <r>
    <s v="2023"/>
    <s v="102395"/>
    <s v="CULTEK SL CULTEK SL"/>
    <s v="B28442135"/>
    <s v="FV+474023"/>
    <d v="2023-03-15T00:00:00"/>
    <x v="781"/>
    <s v="4200309923"/>
    <s v="2615CS00885000"/>
    <s v="DP.PATOL.I TERP.EXP."/>
    <x v="178"/>
    <x v="1"/>
    <s v="F"/>
  </r>
  <r>
    <s v="2023"/>
    <s v="200009"/>
    <s v="THORLABS GMBH THORLABS GMBH"/>
    <m/>
    <s v="MI3935723"/>
    <d v="2023-03-14T00:00:00"/>
    <x v="782"/>
    <s v="4200313562"/>
    <s v="2575QU02072000"/>
    <s v="DEP. QUIM. INORG.ORG"/>
    <x v="178"/>
    <x v="1"/>
    <s v="F"/>
  </r>
  <r>
    <s v="2023"/>
    <s v="102602"/>
    <s v="CASELLA ESPAÑA SA"/>
    <s v="A79800652"/>
    <s v="124410"/>
    <d v="2023-01-31T00:00:00"/>
    <x v="783"/>
    <s v="4200311728"/>
    <s v="2565BI01973000"/>
    <s v="DEP.BIOQUIM. BIOMEDI"/>
    <x v="178"/>
    <x v="0"/>
    <s v="F"/>
  </r>
  <r>
    <s v="2023"/>
    <s v="305884"/>
    <s v="HYSTOU TECHNOLOGY CO LIMITED"/>
    <m/>
    <s v="$3-13933526"/>
    <d v="2023-03-16T00:00:00"/>
    <x v="784"/>
    <m/>
    <s v="2595FA00247000"/>
    <s v="DP.FARMACO.QUI.TERAP"/>
    <x v="179"/>
    <x v="1"/>
    <s v="F"/>
  </r>
  <r>
    <s v="2023"/>
    <s v="103004"/>
    <s v="EL CORTE INGLES SA"/>
    <s v="A28017895"/>
    <s v="0095656960"/>
    <d v="2023-03-16T00:00:00"/>
    <x v="785"/>
    <s v="4200316252"/>
    <n v="37780002193000"/>
    <s v="PROJ.INTER,DOC I MOB"/>
    <x v="179"/>
    <x v="1"/>
    <s v="F"/>
  </r>
  <r>
    <s v="2023"/>
    <s v="111899"/>
    <s v="ATLANTA AGENCIA DE VIAJES SA"/>
    <s v="A08649477"/>
    <s v="1178438"/>
    <d v="2023-03-16T00:00:00"/>
    <x v="786"/>
    <m/>
    <n v="25230000102000"/>
    <s v="OR.ADM.FILOLOGIA"/>
    <x v="179"/>
    <x v="1"/>
    <s v="A"/>
  </r>
  <r>
    <s v="2023"/>
    <s v="111899"/>
    <s v="ATLANTA AGENCIA DE VIAJES SA"/>
    <s v="A08649477"/>
    <s v="1178441"/>
    <d v="2023-03-16T00:00:00"/>
    <x v="787"/>
    <m/>
    <n v="25230000102000"/>
    <s v="OR.ADM.FILOLOGIA"/>
    <x v="179"/>
    <x v="1"/>
    <s v="F"/>
  </r>
  <r>
    <s v="2023"/>
    <s v="111899"/>
    <s v="ATLANTA AGENCIA DE VIAJES SA"/>
    <s v="A08649477"/>
    <s v="1178443"/>
    <d v="2023-03-16T00:00:00"/>
    <x v="788"/>
    <m/>
    <n v="37080000322000"/>
    <s v="GERÈNCIA"/>
    <x v="179"/>
    <x v="1"/>
    <s v="A"/>
  </r>
  <r>
    <s v="2023"/>
    <s v="111899"/>
    <s v="ATLANTA AGENCIA DE VIAJES SA"/>
    <s v="A08649477"/>
    <s v="1178444"/>
    <d v="2023-03-16T00:00:00"/>
    <x v="789"/>
    <m/>
    <n v="37080000322000"/>
    <s v="GERÈNCIA"/>
    <x v="179"/>
    <x v="1"/>
    <s v="F"/>
  </r>
  <r>
    <s v="2023"/>
    <s v="111899"/>
    <s v="ATLANTA AGENCIA DE VIAJES SA"/>
    <s v="A08649477"/>
    <s v="1178555"/>
    <d v="2023-03-16T00:00:00"/>
    <x v="163"/>
    <m/>
    <s v="2575QU02072000"/>
    <s v="DEP. QUIM. INORG.ORG"/>
    <x v="179"/>
    <x v="1"/>
    <s v="F"/>
  </r>
  <r>
    <s v="2023"/>
    <s v="100796"/>
    <s v="BIONOVA CIENTIFICA SL BIONOVA CIENT"/>
    <s v="B78541182"/>
    <s v="121285"/>
    <d v="2023-03-13T00:00:00"/>
    <x v="790"/>
    <s v="4200315924"/>
    <s v="2615CS00279000"/>
    <s v="DEP. CC. FISIOLOGIQU"/>
    <x v="179"/>
    <x v="1"/>
    <s v="F"/>
  </r>
  <r>
    <s v="2023"/>
    <s v="100796"/>
    <s v="BIONOVA CIENTIFICA SL BIONOVA CIENT"/>
    <s v="B78541182"/>
    <s v="121311"/>
    <d v="2023-03-14T00:00:00"/>
    <x v="791"/>
    <s v="4200315671"/>
    <s v="2615CS00885000"/>
    <s v="DP.PATOL.I TERP.EXP."/>
    <x v="179"/>
    <x v="1"/>
    <s v="F"/>
  </r>
  <r>
    <s v="2023"/>
    <s v="102370"/>
    <s v="THERMO FISHER SCIENTIFIC SLU"/>
    <s v="B28954170"/>
    <s v="23"/>
    <d v="2023-03-16T00:00:00"/>
    <x v="792"/>
    <s v="4200307182"/>
    <n v="25730000200000"/>
    <s v="ADM.FÍSICA I QUIMICA"/>
    <x v="179"/>
    <x v="1"/>
    <s v="F"/>
  </r>
  <r>
    <s v="2023"/>
    <s v="100769"/>
    <s v="FISHER SCIENTIFIC SL"/>
    <s v="B84498955"/>
    <s v="4091126603"/>
    <d v="2023-02-20T00:00:00"/>
    <x v="793"/>
    <s v="4200310351"/>
    <s v="2605CS02079000"/>
    <s v="DEPT. BIOMEDICINA"/>
    <x v="179"/>
    <x v="1"/>
    <s v="F"/>
  </r>
  <r>
    <s v="2023"/>
    <s v="100769"/>
    <s v="FISHER SCIENTIFIC SL"/>
    <s v="B84498955"/>
    <s v="4091130600"/>
    <d v="2023-02-28T00:00:00"/>
    <x v="794"/>
    <s v="4200316876"/>
    <s v="2604CS02094000"/>
    <s v="UFIR MEDICINA CLINIC"/>
    <x v="179"/>
    <x v="1"/>
    <s v="F"/>
  </r>
  <r>
    <s v="2023"/>
    <s v="100769"/>
    <s v="FISHER SCIENTIFIC SL"/>
    <s v="B84498955"/>
    <s v="4091137978"/>
    <d v="2023-03-15T00:00:00"/>
    <x v="795"/>
    <s v="4200317339"/>
    <s v="2615CS00885000"/>
    <s v="DP.PATOL.I TERP.EXP."/>
    <x v="179"/>
    <x v="1"/>
    <s v="F"/>
  </r>
  <r>
    <s v="2023"/>
    <s v="100769"/>
    <s v="FISHER SCIENTIFIC SL"/>
    <s v="B84498955"/>
    <s v="4091137988"/>
    <d v="2023-03-15T00:00:00"/>
    <x v="796"/>
    <s v="4200314773"/>
    <s v="2574QU00206003"/>
    <s v="F.QUÍMICA-LABOR.GRAL"/>
    <x v="179"/>
    <x v="1"/>
    <s v="F"/>
  </r>
  <r>
    <s v="2023"/>
    <s v="100769"/>
    <s v="FISHER SCIENTIFIC SL"/>
    <s v="B84498955"/>
    <s v="4091138502"/>
    <d v="2023-03-16T00:00:00"/>
    <x v="797"/>
    <s v="4100016573"/>
    <s v="2615CS00885000"/>
    <s v="DP.PATOL.I TERP.EXP."/>
    <x v="179"/>
    <x v="1"/>
    <s v="F"/>
  </r>
  <r>
    <s v="2023"/>
    <s v="100769"/>
    <s v="FISHER SCIENTIFIC SL"/>
    <s v="B84498955"/>
    <s v="4091138519"/>
    <d v="2023-03-16T00:00:00"/>
    <x v="798"/>
    <s v="4200297760"/>
    <s v="2615CS00885000"/>
    <s v="DP.PATOL.I TERP.EXP."/>
    <x v="179"/>
    <x v="1"/>
    <s v="F"/>
  </r>
  <r>
    <s v="2023"/>
    <s v="100122"/>
    <s v="FUNDAC PRIV INST INV BIOMEDICA BELL"/>
    <s v="G58863317"/>
    <s v="552"/>
    <d v="2023-03-07T00:00:00"/>
    <x v="341"/>
    <s v="4200314711"/>
    <s v="2615CS00885000"/>
    <s v="DP.PATOL.I TERP.EXP."/>
    <x v="179"/>
    <x v="1"/>
    <s v="F"/>
  </r>
  <r>
    <s v="2023"/>
    <s v="100122"/>
    <s v="FUNDAC PRIV INST INV BIOMEDICA BELL"/>
    <s v="G58863317"/>
    <s v="593"/>
    <d v="2023-03-09T00:00:00"/>
    <x v="799"/>
    <s v="4200318006"/>
    <s v="2615CS00885000"/>
    <s v="DP.PATOL.I TERP.EXP."/>
    <x v="179"/>
    <x v="1"/>
    <s v="F"/>
  </r>
  <r>
    <s v="2023"/>
    <s v="102736"/>
    <s v="PALEX MEDICAL SA"/>
    <s v="A58710740"/>
    <s v="7023128144"/>
    <d v="2023-03-09T00:00:00"/>
    <x v="800"/>
    <s v="4200317735"/>
    <s v="2605CS02079000"/>
    <s v="DEPT. BIOMEDICINA"/>
    <x v="179"/>
    <x v="1"/>
    <s v="F"/>
  </r>
  <r>
    <s v="2023"/>
    <s v="102025"/>
    <s v="VWR INTERNATIONAL EUROLAB SL VWR IN"/>
    <s v="B08362089"/>
    <s v="7062264373"/>
    <d v="2023-03-15T00:00:00"/>
    <x v="801"/>
    <s v="4200317386"/>
    <s v="2615CS00885000"/>
    <s v="DP.PATOL.I TERP.EXP."/>
    <x v="179"/>
    <x v="1"/>
    <s v="F"/>
  </r>
  <r>
    <s v="2023"/>
    <s v="105866"/>
    <s v="MERCK LIFE SCIENCE SLU totes comand"/>
    <s v="B79184115"/>
    <s v="8250630075"/>
    <d v="2023-03-16T00:00:00"/>
    <x v="802"/>
    <s v="4200318612"/>
    <s v="2605CS02079000"/>
    <s v="DEPT. BIOMEDICINA"/>
    <x v="179"/>
    <x v="1"/>
    <s v="F"/>
  </r>
  <r>
    <s v="2023"/>
    <s v="105866"/>
    <s v="MERCK LIFE SCIENCE SLU totes comand"/>
    <s v="B79184115"/>
    <s v="8250630426"/>
    <d v="2023-03-16T00:00:00"/>
    <x v="803"/>
    <s v="4200310088"/>
    <n v="25730000200000"/>
    <s v="ADM.FÍSICA I QUIMICA"/>
    <x v="179"/>
    <x v="1"/>
    <s v="F"/>
  </r>
  <r>
    <s v="2023"/>
    <s v="102708"/>
    <s v="LIFE TECHNOLOGIES SA APPLIED/INVITR"/>
    <s v="A28139434"/>
    <s v="980055 RI"/>
    <d v="2023-03-15T00:00:00"/>
    <x v="804"/>
    <s v="4200318657"/>
    <s v="2605CS02079000"/>
    <s v="DEPT. BIOMEDICINA"/>
    <x v="179"/>
    <x v="1"/>
    <s v="F"/>
  </r>
  <r>
    <s v="2023"/>
    <s v="102708"/>
    <s v="LIFE TECHNOLOGIES SA APPLIED/INVITR"/>
    <s v="A28139434"/>
    <s v="980059 RI"/>
    <d v="2023-03-15T00:00:00"/>
    <x v="805"/>
    <s v="4200317203"/>
    <s v="2615CS00282000"/>
    <s v="DP.INFERM.SA.P.SM.MI"/>
    <x v="179"/>
    <x v="1"/>
    <s v="F"/>
  </r>
  <r>
    <s v="2023"/>
    <s v="102708"/>
    <s v="LIFE TECHNOLOGIES SA APPLIED/INVITR"/>
    <s v="A28139434"/>
    <s v="980290 RI"/>
    <d v="2023-03-16T00:00:00"/>
    <x v="806"/>
    <s v="4200314420"/>
    <s v="2615CS00885000"/>
    <s v="DP.PATOL.I TERP.EXP."/>
    <x v="179"/>
    <x v="1"/>
    <s v="F"/>
  </r>
  <r>
    <s v="2023"/>
    <s v="101166"/>
    <s v="NIEMON IMPRESSIONS SL"/>
    <s v="B62870217"/>
    <s v="F1301"/>
    <d v="2023-03-16T00:00:00"/>
    <x v="522"/>
    <s v="4200318681"/>
    <s v="2575QU02072001"/>
    <s v="DEP. QUIM. INORG.ORG"/>
    <x v="179"/>
    <x v="1"/>
    <s v="F"/>
  </r>
  <r>
    <s v="2023"/>
    <s v="100073"/>
    <s v="AVORIS RETAIL DIVISION SL BCD TRAVE"/>
    <s v="B07012107"/>
    <s v="07Y00000465"/>
    <d v="2023-03-15T00:00:00"/>
    <x v="807"/>
    <m/>
    <s v="2575QU02072000"/>
    <s v="DEP. QUIM. INORG.ORG"/>
    <x v="179"/>
    <x v="0"/>
    <s v="F"/>
  </r>
  <r>
    <s v="2023"/>
    <s v="100073"/>
    <s v="AVORIS RETAIL DIVISION SL BCD TRAVE"/>
    <s v="B07012107"/>
    <s v="07Y00000466"/>
    <d v="2023-03-15T00:00:00"/>
    <x v="807"/>
    <m/>
    <s v="2575QU02072000"/>
    <s v="DEP. QUIM. INORG.ORG"/>
    <x v="179"/>
    <x v="0"/>
    <s v="F"/>
  </r>
  <r>
    <s v="2023"/>
    <s v="100073"/>
    <s v="AVORIS RETAIL DIVISION SL BCD TRAVE"/>
    <s v="B07012107"/>
    <s v="07Y00000467"/>
    <d v="2023-03-15T00:00:00"/>
    <x v="807"/>
    <m/>
    <s v="2575QU02072000"/>
    <s v="DEP. QUIM. INORG.ORG"/>
    <x v="179"/>
    <x v="0"/>
    <s v="F"/>
  </r>
  <r>
    <s v="2023"/>
    <s v="111899"/>
    <s v="ATLANTA AGENCIA DE VIAJES SA"/>
    <s v="A08649477"/>
    <s v="1178551"/>
    <d v="2023-03-16T00:00:00"/>
    <x v="188"/>
    <m/>
    <n v="37780002193000"/>
    <s v="PROJ.INTER,DOC I MOB"/>
    <x v="179"/>
    <x v="0"/>
    <s v="F"/>
  </r>
  <r>
    <s v="2023"/>
    <s v="111899"/>
    <s v="ATLANTA AGENCIA DE VIAJES SA"/>
    <s v="A08649477"/>
    <s v="1178552"/>
    <d v="2023-03-16T00:00:00"/>
    <x v="808"/>
    <m/>
    <n v="37780002193000"/>
    <s v="PROJ.INTER,DOC I MOB"/>
    <x v="179"/>
    <x v="0"/>
    <s v="F"/>
  </r>
  <r>
    <s v="2023"/>
    <s v="105866"/>
    <s v="MERCK LIFE SCIENCE SLU totes comand"/>
    <s v="B79184115"/>
    <s v="8250630425"/>
    <d v="2023-03-16T00:00:00"/>
    <x v="809"/>
    <s v="4200307120"/>
    <n v="26030000256000"/>
    <s v="ADM. MEDICINA"/>
    <x v="179"/>
    <x v="0"/>
    <s v="F"/>
  </r>
  <r>
    <s v="2023"/>
    <s v="100073"/>
    <s v="AVORIS RETAIL DIVISION SL BCD TRAVE"/>
    <s v="B07012107"/>
    <s v="07B00000168"/>
    <d v="2023-03-16T00:00:00"/>
    <x v="810"/>
    <m/>
    <s v="2575FI02051000"/>
    <s v="DEP. FIS.QUANT. ASTR"/>
    <x v="180"/>
    <x v="1"/>
    <s v="F"/>
  </r>
  <r>
    <s v="2023"/>
    <s v="104256"/>
    <s v="PANREAC QUIMICA SLU"/>
    <s v="B08010118"/>
    <s v="0923002665"/>
    <d v="2023-03-15T00:00:00"/>
    <x v="811"/>
    <s v="4200318630"/>
    <s v="2605CS02079000"/>
    <s v="DEPT. BIOMEDICINA"/>
    <x v="180"/>
    <x v="1"/>
    <s v="F"/>
  </r>
  <r>
    <s v="2023"/>
    <s v="100796"/>
    <s v="BIONOVA CIENTIFICA SL BIONOVA CIENT"/>
    <s v="B78541182"/>
    <s v="121345"/>
    <d v="2023-03-15T00:00:00"/>
    <x v="812"/>
    <s v="4200316205"/>
    <s v="2615CS00885000"/>
    <s v="DP.PATOL.I TERP.EXP."/>
    <x v="180"/>
    <x v="1"/>
    <s v="F"/>
  </r>
  <r>
    <s v="2023"/>
    <s v="101202"/>
    <s v="CONCESIONES DE RESTAURANTES Y BARES"/>
    <s v="B60685666"/>
    <s v="4007356"/>
    <d v="2023-03-15T00:00:00"/>
    <x v="813"/>
    <m/>
    <n v="26230000289000"/>
    <s v="CAMPUS DE MUNDET"/>
    <x v="180"/>
    <x v="1"/>
    <s v="F"/>
  </r>
  <r>
    <s v="2023"/>
    <s v="100769"/>
    <s v="FISHER SCIENTIFIC SL"/>
    <s v="B84498955"/>
    <s v="4091138514"/>
    <d v="2023-03-16T00:00:00"/>
    <x v="814"/>
    <s v="4200318651"/>
    <s v="2605CS02079000"/>
    <s v="DEPT. BIOMEDICINA"/>
    <x v="180"/>
    <x v="1"/>
    <s v="F"/>
  </r>
  <r>
    <s v="2023"/>
    <s v="100769"/>
    <s v="FISHER SCIENTIFIC SL"/>
    <s v="B84498955"/>
    <s v="4091138516"/>
    <d v="2023-03-16T00:00:00"/>
    <x v="815"/>
    <s v="4200317467"/>
    <s v="2605CS02079000"/>
    <s v="DEPT. BIOMEDICINA"/>
    <x v="180"/>
    <x v="1"/>
    <s v="F"/>
  </r>
  <r>
    <s v="2023"/>
    <s v="100769"/>
    <s v="FISHER SCIENTIFIC SL"/>
    <s v="B84498955"/>
    <s v="4091138517"/>
    <d v="2023-03-16T00:00:00"/>
    <x v="796"/>
    <s v="4200314773"/>
    <s v="2574QU00206003"/>
    <s v="F.QUÍMICA-LABOR.GRAL"/>
    <x v="180"/>
    <x v="1"/>
    <s v="F"/>
  </r>
  <r>
    <s v="2023"/>
    <s v="106044"/>
    <s v="VIAJES EL CORTE INGLES SA OFICINA B"/>
    <s v="A28229813"/>
    <s v="9130052360C"/>
    <d v="2023-03-16T00:00:00"/>
    <x v="816"/>
    <m/>
    <s v="2655EC00142000"/>
    <s v="DP.MATEMÀ.ECONÒ.F.A."/>
    <x v="180"/>
    <x v="1"/>
    <s v="F"/>
  </r>
  <r>
    <s v="2023"/>
    <s v="106044"/>
    <s v="VIAJES EL CORTE INGLES SA OFICINA B"/>
    <s v="A28229813"/>
    <s v="9330106216C"/>
    <d v="2023-03-16T00:00:00"/>
    <x v="817"/>
    <m/>
    <n v="25230000102000"/>
    <s v="OR.ADM.FILOLOGIA"/>
    <x v="180"/>
    <x v="1"/>
    <s v="F"/>
  </r>
  <r>
    <s v="2023"/>
    <s v="106044"/>
    <s v="VIAJES EL CORTE INGLES SA OFICINA B"/>
    <s v="A28229813"/>
    <s v="9330106217C"/>
    <d v="2023-03-16T00:00:00"/>
    <x v="728"/>
    <m/>
    <n v="25230000102000"/>
    <s v="OR.ADM.FILOLOGIA"/>
    <x v="180"/>
    <x v="1"/>
    <s v="F"/>
  </r>
  <r>
    <s v="2023"/>
    <s v="106044"/>
    <s v="VIAJES EL CORTE INGLES SA OFICINA B"/>
    <s v="A28229813"/>
    <s v="9330106218C"/>
    <d v="2023-03-16T00:00:00"/>
    <x v="818"/>
    <m/>
    <s v="2615CS00885000"/>
    <s v="DP.PATOL.I TERP.EXP."/>
    <x v="180"/>
    <x v="1"/>
    <s v="F"/>
  </r>
  <r>
    <s v="2023"/>
    <s v="106044"/>
    <s v="VIAJES EL CORTE INGLES SA OFICINA B"/>
    <s v="A28229813"/>
    <s v="9330106219C"/>
    <d v="2023-03-16T00:00:00"/>
    <x v="819"/>
    <m/>
    <s v="2615CS00885000"/>
    <s v="DP.PATOL.I TERP.EXP."/>
    <x v="180"/>
    <x v="1"/>
    <s v="F"/>
  </r>
  <r>
    <s v="2023"/>
    <s v="106044"/>
    <s v="VIAJES EL CORTE INGLES SA OFICINA B"/>
    <s v="A28229813"/>
    <s v="9330106224C"/>
    <d v="2023-03-16T00:00:00"/>
    <x v="820"/>
    <m/>
    <n v="25230000102000"/>
    <s v="OR.ADM.FILOLOGIA"/>
    <x v="180"/>
    <x v="1"/>
    <s v="F"/>
  </r>
  <r>
    <s v="2023"/>
    <s v="101079"/>
    <s v="UNIVERSAL LA POMA SLU"/>
    <s v="B64698459"/>
    <s v="9W2"/>
    <d v="2023-03-17T00:00:00"/>
    <x v="821"/>
    <s v="4200326011"/>
    <n v="37190000329000"/>
    <s v="CCIT-UB SCT"/>
    <x v="180"/>
    <x v="1"/>
    <s v="F"/>
  </r>
  <r>
    <s v="2023"/>
    <s v="106543"/>
    <s v="HACH LANGE SPAIN, S.L.U."/>
    <s v="B08557761"/>
    <s v="F100328244"/>
    <d v="2023-03-15T00:00:00"/>
    <x v="822"/>
    <s v="4200317362"/>
    <s v="2615CS00885000"/>
    <s v="DP.PATOL.I TERP.EXP."/>
    <x v="180"/>
    <x v="1"/>
    <s v="F"/>
  </r>
  <r>
    <s v="2023"/>
    <s v="100073"/>
    <s v="AVORIS RETAIL DIVISION SL BCD TRAVE"/>
    <s v="B07012107"/>
    <s v="07S00000139"/>
    <d v="2023-03-17T00:00:00"/>
    <x v="823"/>
    <m/>
    <n v="25230000099000"/>
    <s v="ADM. FILOLOGIA I COM"/>
    <x v="181"/>
    <x v="1"/>
    <s v="F"/>
  </r>
  <r>
    <s v="2023"/>
    <s v="100073"/>
    <s v="AVORIS RETAIL DIVISION SL BCD TRAVE"/>
    <s v="B07012107"/>
    <s v="07S00000140"/>
    <d v="2023-03-17T00:00:00"/>
    <x v="824"/>
    <m/>
    <n v="25130000080000"/>
    <s v="OR.ADM.FI/GEOGRAF/Hª"/>
    <x v="181"/>
    <x v="1"/>
    <s v="F"/>
  </r>
  <r>
    <s v="2023"/>
    <s v="100073"/>
    <s v="AVORIS RETAIL DIVISION SL BCD TRAVE"/>
    <s v="B07012107"/>
    <s v="07S00000141"/>
    <d v="2023-03-17T00:00:00"/>
    <x v="824"/>
    <m/>
    <n v="25130000080000"/>
    <s v="OR.ADM.FI/GEOGRAF/Hª"/>
    <x v="181"/>
    <x v="1"/>
    <s v="F"/>
  </r>
  <r>
    <s v="2023"/>
    <s v="100073"/>
    <s v="AVORIS RETAIL DIVISION SL BCD TRAVE"/>
    <s v="B07012107"/>
    <s v="07Y00000493"/>
    <d v="2023-03-17T00:00:00"/>
    <x v="825"/>
    <m/>
    <n v="25230000099000"/>
    <s v="ADM. FILOLOGIA I COM"/>
    <x v="181"/>
    <x v="1"/>
    <s v="F"/>
  </r>
  <r>
    <s v="2023"/>
    <s v="101979"/>
    <s v="SG SERVICIOS HOSPITALARIOS SL SG SE"/>
    <s v="B59076828"/>
    <s v="560"/>
    <d v="2023-03-03T00:00:00"/>
    <x v="534"/>
    <s v="4200315927"/>
    <s v="2615CS00279000"/>
    <s v="DEP. CC. FISIOLOGIQU"/>
    <x v="181"/>
    <x v="1"/>
    <s v="F"/>
  </r>
  <r>
    <s v="2023"/>
    <s v="105866"/>
    <s v="MERCK LIFE SCIENCE SLU totes comand"/>
    <s v="B79184115"/>
    <s v="8250631689"/>
    <d v="2023-03-18T00:00:00"/>
    <x v="826"/>
    <s v="4200319026"/>
    <s v="2605CS02079000"/>
    <s v="DEPT. BIOMEDICINA"/>
    <x v="181"/>
    <x v="1"/>
    <s v="F"/>
  </r>
  <r>
    <s v="2023"/>
    <s v="106044"/>
    <s v="VIAJES EL CORTE INGLES SA OFICINA B"/>
    <s v="A28229813"/>
    <s v="9130053147C"/>
    <d v="2023-03-17T00:00:00"/>
    <x v="827"/>
    <m/>
    <n v="26530000136000"/>
    <s v="OR ECONOMIA EMPRESA"/>
    <x v="181"/>
    <x v="1"/>
    <s v="F"/>
  </r>
  <r>
    <s v="2023"/>
    <s v="106044"/>
    <s v="VIAJES EL CORTE INGLES SA OFICINA B"/>
    <s v="A28229813"/>
    <s v="9130053151C"/>
    <d v="2023-03-17T00:00:00"/>
    <x v="828"/>
    <m/>
    <s v="2605CS02081000"/>
    <s v="DEP. MEDICINA-CLÍNIC"/>
    <x v="181"/>
    <x v="1"/>
    <s v="F"/>
  </r>
  <r>
    <s v="2023"/>
    <s v="106044"/>
    <s v="VIAJES EL CORTE INGLES SA OFICINA B"/>
    <s v="A28229813"/>
    <s v="9230008154A"/>
    <d v="2023-03-17T00:00:00"/>
    <x v="829"/>
    <m/>
    <n v="26530000136000"/>
    <s v="OR ECONOMIA EMPRESA"/>
    <x v="181"/>
    <x v="1"/>
    <s v="A"/>
  </r>
  <r>
    <s v="2023"/>
    <s v="106044"/>
    <s v="VIAJES EL CORTE INGLES SA OFICINA B"/>
    <s v="A28229813"/>
    <s v="9230008155A"/>
    <d v="2023-03-17T00:00:00"/>
    <x v="830"/>
    <m/>
    <s v="2605CS02081000"/>
    <s v="DEP. MEDICINA-CLÍNIC"/>
    <x v="181"/>
    <x v="1"/>
    <s v="A"/>
  </r>
  <r>
    <s v="2023"/>
    <s v="106044"/>
    <s v="VIAJES EL CORTE INGLES SA OFICINA B"/>
    <s v="A28229813"/>
    <s v="9330108218C"/>
    <d v="2023-03-17T00:00:00"/>
    <x v="831"/>
    <m/>
    <s v="2615CS00885000"/>
    <s v="DP.PATOL.I TERP.EXP."/>
    <x v="181"/>
    <x v="1"/>
    <s v="F"/>
  </r>
  <r>
    <s v="2023"/>
    <s v="102856"/>
    <s v="COFELY ESPAÑA SA ENGIE"/>
    <s v="A28368132"/>
    <s v="0101140590"/>
    <d v="2023-03-17T00:00:00"/>
    <x v="832"/>
    <m/>
    <n v="37480000346001"/>
    <s v="G.C.MANTENIMENT I SU"/>
    <x v="182"/>
    <x v="1"/>
    <s v="F"/>
  </r>
  <r>
    <s v="2023"/>
    <s v="102676"/>
    <s v="VEOLIA SERVEI CATALUNYA SAU DALKIA"/>
    <s v="A58295031"/>
    <s v="02314002634"/>
    <d v="2023-03-17T00:00:00"/>
    <x v="833"/>
    <s v="4200315737"/>
    <s v="2604CS02094000"/>
    <s v="UFIR MEDICINA CLINIC"/>
    <x v="182"/>
    <x v="1"/>
    <s v="F"/>
  </r>
  <r>
    <s v="2023"/>
    <s v="107424"/>
    <s v="DDBIOLAB, SLU"/>
    <s v="B66238197"/>
    <s v="15097537"/>
    <d v="2023-03-17T00:00:00"/>
    <x v="834"/>
    <s v="4200317902"/>
    <s v="2605CS02079000"/>
    <s v="DEPT. BIOMEDICINA"/>
    <x v="182"/>
    <x v="1"/>
    <s v="F"/>
  </r>
  <r>
    <s v="2023"/>
    <s v="109922"/>
    <s v="SUMINISTROS NESSLAB, S.L."/>
    <s v="B66567215"/>
    <s v="230141"/>
    <d v="2023-03-20T00:00:00"/>
    <x v="835"/>
    <s v="4200317077"/>
    <s v="2575QU02071000"/>
    <s v="DEP. ENGINY.QUIM."/>
    <x v="182"/>
    <x v="1"/>
    <s v="F"/>
  </r>
  <r>
    <s v="2023"/>
    <s v="102521"/>
    <s v="WATERS CROMATOGRAFIA SA WATERS CROM"/>
    <s v="A60631835"/>
    <s v="316056067"/>
    <d v="2023-03-20T00:00:00"/>
    <x v="836"/>
    <s v="4200319116"/>
    <n v="37190000329000"/>
    <s v="CCIT-UB SCT"/>
    <x v="182"/>
    <x v="1"/>
    <s v="F"/>
  </r>
  <r>
    <s v="2023"/>
    <s v="100769"/>
    <s v="FISHER SCIENTIFIC SL"/>
    <s v="B84498955"/>
    <s v="4091127480"/>
    <d v="2023-02-21T00:00:00"/>
    <x v="837"/>
    <s v="4200315151"/>
    <s v="2615CS00279000"/>
    <s v="DEP. CC. FISIOLOGIQU"/>
    <x v="182"/>
    <x v="1"/>
    <s v="F"/>
  </r>
  <r>
    <s v="2023"/>
    <s v="100769"/>
    <s v="FISHER SCIENTIFIC SL"/>
    <s v="B84498955"/>
    <s v="4091129269"/>
    <d v="2023-02-24T00:00:00"/>
    <x v="292"/>
    <s v="4200312321"/>
    <s v="2615CS00885000"/>
    <s v="DP.PATOL.I TERP.EXP."/>
    <x v="182"/>
    <x v="1"/>
    <s v="F"/>
  </r>
  <r>
    <s v="2023"/>
    <s v="100769"/>
    <s v="FISHER SCIENTIFIC SL"/>
    <s v="B84498955"/>
    <s v="4091131450"/>
    <d v="2023-03-01T00:00:00"/>
    <x v="838"/>
    <s v="4200293995"/>
    <s v="2595FA02035000"/>
    <s v="DEP. BIOQ. I FISIOLO"/>
    <x v="182"/>
    <x v="1"/>
    <s v="F"/>
  </r>
  <r>
    <s v="2023"/>
    <s v="100769"/>
    <s v="FISHER SCIENTIFIC SL"/>
    <s v="B84498955"/>
    <s v="4091131461"/>
    <d v="2023-03-01T00:00:00"/>
    <x v="839"/>
    <s v="4200314307"/>
    <s v="2615CS00885000"/>
    <s v="DP.PATOL.I TERP.EXP."/>
    <x v="182"/>
    <x v="1"/>
    <s v="F"/>
  </r>
  <r>
    <s v="2023"/>
    <s v="200352"/>
    <s v="IMMUNOTOOLS GMBH IMMUNOTOOLS"/>
    <m/>
    <s v="E1230332472"/>
    <d v="2023-03-16T00:00:00"/>
    <x v="840"/>
    <s v="4200317337"/>
    <s v="2615CS00885000"/>
    <s v="DP.PATOL.I TERP.EXP."/>
    <x v="182"/>
    <x v="1"/>
    <s v="F"/>
  </r>
  <r>
    <s v="2023"/>
    <s v="102614"/>
    <s v="ACEFE SAU ACEFE SAU"/>
    <s v="A58135831"/>
    <s v="FA31058"/>
    <d v="2023-03-17T00:00:00"/>
    <x v="841"/>
    <s v="4200316916"/>
    <s v="2565BI01975000"/>
    <s v="DEP. BIO. EVOL. ECO."/>
    <x v="182"/>
    <x v="1"/>
    <s v="F"/>
  </r>
  <r>
    <s v="2023"/>
    <s v="102676"/>
    <s v="VEOLIA SERVEI CATALUNYA SAU DALKIA"/>
    <s v="A58295031"/>
    <s v="02314002637"/>
    <d v="2023-03-17T00:00:00"/>
    <x v="842"/>
    <s v="4200308953"/>
    <n v="26030000256000"/>
    <s v="ADM. MEDICINA"/>
    <x v="182"/>
    <x v="0"/>
    <s v="F"/>
  </r>
  <r>
    <s v="2023"/>
    <s v="100769"/>
    <s v="FISHER SCIENTIFIC SL"/>
    <s v="B84498955"/>
    <s v="5090100152"/>
    <d v="2023-02-24T00:00:00"/>
    <x v="843"/>
    <s v="4200315241"/>
    <s v="2565BI01975000"/>
    <s v="DEP. BIO. EVOL. ECO."/>
    <x v="182"/>
    <x v="0"/>
    <s v="A"/>
  </r>
  <r>
    <s v="2023"/>
    <s v="109990"/>
    <s v="ECONOCOM NEXICA SLU"/>
    <s v="B61125712"/>
    <s v="9230069"/>
    <d v="2023-03-20T00:00:00"/>
    <x v="844"/>
    <m/>
    <s v="2644BB00319000"/>
    <s v="F. INFORMACIÓ I MITJ"/>
    <x v="182"/>
    <x v="0"/>
    <s v="A"/>
  </r>
  <r>
    <s v="2023"/>
    <s v="109990"/>
    <s v="ECONOCOM NEXICA SLU"/>
    <s v="B61125712"/>
    <s v="9230070"/>
    <d v="2023-03-20T00:00:00"/>
    <x v="845"/>
    <m/>
    <s v="2644BB00319000"/>
    <s v="F. INFORMACIÓ I MITJ"/>
    <x v="182"/>
    <x v="0"/>
    <s v="A"/>
  </r>
  <r>
    <s v="2023"/>
    <s v="101440"/>
    <s v="PROMEGA BIOTECH IBERICA SL PROMEGA"/>
    <s v="B63699631"/>
    <s v="0217074112"/>
    <d v="2023-03-21T00:00:00"/>
    <x v="846"/>
    <s v="4200319025"/>
    <s v="2605CS02079000"/>
    <s v="DEPT. BIOMEDICINA"/>
    <x v="183"/>
    <x v="1"/>
    <s v="F"/>
  </r>
  <r>
    <s v="2023"/>
    <s v="101440"/>
    <s v="PROMEGA BIOTECH IBERICA SL PROMEGA"/>
    <s v="B63699631"/>
    <s v="0217074114"/>
    <d v="2023-03-21T00:00:00"/>
    <x v="847"/>
    <s v="4200319392"/>
    <s v="2605CS02079000"/>
    <s v="DEPT. BIOMEDICINA"/>
    <x v="183"/>
    <x v="1"/>
    <s v="F"/>
  </r>
  <r>
    <s v="2023"/>
    <s v="100492"/>
    <s v="MILTENYI BIOTEC SL"/>
    <s v="B82191917"/>
    <s v="1052301501"/>
    <d v="2023-03-15T00:00:00"/>
    <x v="848"/>
    <s v="4200317165"/>
    <s v="2615CS00885000"/>
    <s v="DP.PATOL.I TERP.EXP."/>
    <x v="183"/>
    <x v="1"/>
    <s v="F"/>
  </r>
  <r>
    <s v="2023"/>
    <s v="111899"/>
    <s v="ATLANTA AGENCIA DE VIAJES SA"/>
    <s v="A08649477"/>
    <s v="1178941"/>
    <d v="2023-03-21T00:00:00"/>
    <x v="849"/>
    <m/>
    <n v="26530000136000"/>
    <s v="OR ECONOMIA EMPRESA"/>
    <x v="183"/>
    <x v="1"/>
    <s v="F"/>
  </r>
  <r>
    <s v="2023"/>
    <s v="100769"/>
    <s v="FISHER SCIENTIFIC SL"/>
    <s v="B84498955"/>
    <s v="4091139614"/>
    <d v="2023-03-20T00:00:00"/>
    <x v="850"/>
    <s v="4200319028"/>
    <s v="2605CS02079000"/>
    <s v="DEPT. BIOMEDICINA"/>
    <x v="183"/>
    <x v="1"/>
    <s v="F"/>
  </r>
  <r>
    <s v="2023"/>
    <s v="100769"/>
    <s v="FISHER SCIENTIFIC SL"/>
    <s v="B84498955"/>
    <s v="4091139615"/>
    <d v="2023-03-20T00:00:00"/>
    <x v="851"/>
    <s v="4100017348"/>
    <s v="2565BI01975000"/>
    <s v="DEP. BIO. EVOL. ECO."/>
    <x v="183"/>
    <x v="1"/>
    <s v="F"/>
  </r>
  <r>
    <s v="2023"/>
    <s v="105866"/>
    <s v="MERCK LIFE SCIENCE SLU totes comand"/>
    <s v="B79184115"/>
    <s v="8250632575"/>
    <d v="2023-03-21T00:00:00"/>
    <x v="261"/>
    <s v="4200319026"/>
    <s v="2605CS02079000"/>
    <s v="DEPT. BIOMEDICINA"/>
    <x v="183"/>
    <x v="1"/>
    <s v="F"/>
  </r>
  <r>
    <s v="2023"/>
    <s v="102708"/>
    <s v="LIFE TECHNOLOGIES SA APPLIED/INVITR"/>
    <s v="A28139434"/>
    <s v="980812 RI"/>
    <d v="2023-03-20T00:00:00"/>
    <x v="852"/>
    <s v="4100017051"/>
    <s v="2615CS00279000"/>
    <s v="DEP. CC. FISIOLOGIQU"/>
    <x v="183"/>
    <x v="1"/>
    <s v="F"/>
  </r>
  <r>
    <s v="2023"/>
    <s v="102708"/>
    <s v="LIFE TECHNOLOGIES SA APPLIED/INVITR"/>
    <s v="A28139434"/>
    <s v="980815 RI"/>
    <d v="2023-03-20T00:00:00"/>
    <x v="853"/>
    <s v="4200317203"/>
    <s v="2615CS00282000"/>
    <s v="DP.INFERM.SA.P.SM.MI"/>
    <x v="183"/>
    <x v="1"/>
    <s v="F"/>
  </r>
  <r>
    <s v="2023"/>
    <s v="102395"/>
    <s v="CULTEK SL CULTEK SL"/>
    <s v="B28442135"/>
    <s v="FV+474269"/>
    <d v="2023-03-17T00:00:00"/>
    <x v="689"/>
    <s v="4200309923"/>
    <s v="2615CS00885000"/>
    <s v="DP.PATOL.I TERP.EXP."/>
    <x v="183"/>
    <x v="1"/>
    <s v="F"/>
  </r>
  <r>
    <s v="2023"/>
    <s v="102395"/>
    <s v="CULTEK SL CULTEK SL"/>
    <s v="B28442135"/>
    <s v="FV+474275"/>
    <d v="2023-03-17T00:00:00"/>
    <x v="854"/>
    <s v="4200317636"/>
    <s v="2615CS00279000"/>
    <s v="DEP. CC. FISIOLOGIQU"/>
    <x v="183"/>
    <x v="1"/>
    <s v="F"/>
  </r>
  <r>
    <s v="2023"/>
    <s v="111899"/>
    <s v="ATLANTA AGENCIA DE VIAJES SA"/>
    <s v="A08649477"/>
    <s v="1178962"/>
    <d v="2023-03-21T00:00:00"/>
    <x v="855"/>
    <m/>
    <s v="2565BI01974000"/>
    <s v="DEP.BIO.CEL. FIS. IM"/>
    <x v="183"/>
    <x v="0"/>
    <s v="F"/>
  </r>
  <r>
    <s v="2023"/>
    <s v="111899"/>
    <s v="ATLANTA AGENCIA DE VIAJES SA"/>
    <s v="A08649477"/>
    <s v="1179032"/>
    <d v="2023-03-21T00:00:00"/>
    <x v="855"/>
    <m/>
    <s v="2565BI01974000"/>
    <s v="DEP.BIO.CEL. FIS. IM"/>
    <x v="183"/>
    <x v="0"/>
    <s v="F"/>
  </r>
  <r>
    <s v="2022"/>
    <s v="110664"/>
    <s v="LA TALAIA AREA DE SERVEI"/>
    <s v="A78492782"/>
    <s v="1981/462880"/>
    <d v="2022-06-17T00:00:00"/>
    <x v="856"/>
    <m/>
    <s v="2565BI01975000"/>
    <s v="DEP. BIO. EVOL. ECO."/>
    <x v="184"/>
    <x v="1"/>
    <s v="F"/>
  </r>
  <r>
    <s v="2022"/>
    <s v="100769"/>
    <s v="FISHER SCIENTIFIC SL"/>
    <s v="B84498955"/>
    <s v="4091088966"/>
    <d v="2022-11-07T00:00:00"/>
    <x v="857"/>
    <s v="4200306072"/>
    <s v="2595FA00247000"/>
    <s v="DP.FARMACO.QUI.TERAP"/>
    <x v="184"/>
    <x v="1"/>
    <s v="F"/>
  </r>
  <r>
    <s v="2022"/>
    <s v="103281"/>
    <s v="REPSOL"/>
    <s v="A80298839"/>
    <s v="A/22/000770"/>
    <d v="2022-08-02T00:00:00"/>
    <x v="858"/>
    <m/>
    <s v="2565BI01975000"/>
    <s v="DEP. BIO. EVOL. ECO."/>
    <x v="184"/>
    <x v="1"/>
    <s v="F"/>
  </r>
  <r>
    <s v="2023"/>
    <s v="111423"/>
    <s v="GRUP GEPORK SA"/>
    <s v="A08566143"/>
    <s v="0008625506"/>
    <d v="2023-03-14T00:00:00"/>
    <x v="859"/>
    <s v="4200318300"/>
    <n v="37190000329000"/>
    <s v="CCIT-UB SCT"/>
    <x v="184"/>
    <x v="1"/>
    <s v="F"/>
  </r>
  <r>
    <s v="2023"/>
    <s v="100073"/>
    <s v="AVORIS RETAIL DIVISION SL BCD TRAVE"/>
    <s v="B07012107"/>
    <s v="07B00000194"/>
    <d v="2023-03-21T00:00:00"/>
    <x v="860"/>
    <m/>
    <s v="2575FI02051000"/>
    <s v="DEP. FIS.QUANT. ASTR"/>
    <x v="184"/>
    <x v="1"/>
    <s v="F"/>
  </r>
  <r>
    <s v="2023"/>
    <s v="100073"/>
    <s v="AVORIS RETAIL DIVISION SL BCD TRAVE"/>
    <s v="B07012107"/>
    <s v="07B00000197"/>
    <d v="2023-03-21T00:00:00"/>
    <x v="861"/>
    <m/>
    <s v="2575QU02071000"/>
    <s v="DEP. ENGINY.QUIM."/>
    <x v="184"/>
    <x v="1"/>
    <s v="F"/>
  </r>
  <r>
    <s v="2023"/>
    <s v="100073"/>
    <s v="AVORIS RETAIL DIVISION SL BCD TRAVE"/>
    <s v="B07012107"/>
    <s v="07Y00000514"/>
    <d v="2023-03-21T00:00:00"/>
    <x v="862"/>
    <m/>
    <s v="2575QU02071000"/>
    <s v="DEP. ENGINY.QUIM."/>
    <x v="184"/>
    <x v="1"/>
    <s v="F"/>
  </r>
  <r>
    <s v="2023"/>
    <s v="109628"/>
    <s v="ASSOC DE CARDIOPATIES CONGENITES AA"/>
    <s v="G60605318"/>
    <s v="1/2023"/>
    <d v="2023-03-21T00:00:00"/>
    <x v="863"/>
    <m/>
    <n v="26330000300000"/>
    <s v="OAG PEDAGOG FORM PRO"/>
    <x v="184"/>
    <x v="1"/>
    <s v="F"/>
  </r>
  <r>
    <s v="2023"/>
    <s v="111899"/>
    <s v="ATLANTA AGENCIA DE VIAJES SA"/>
    <s v="A08649477"/>
    <s v="1179216"/>
    <d v="2023-03-22T00:00:00"/>
    <x v="864"/>
    <m/>
    <n v="25830000233000"/>
    <s v="OR.ADM.MATEMÀTIQUES"/>
    <x v="184"/>
    <x v="1"/>
    <s v="F"/>
  </r>
  <r>
    <s v="2023"/>
    <s v="111899"/>
    <s v="ATLANTA AGENCIA DE VIAJES SA"/>
    <s v="A08649477"/>
    <s v="1179346"/>
    <d v="2023-03-22T00:00:00"/>
    <x v="865"/>
    <m/>
    <s v="2565BI01975000"/>
    <s v="DEP. BIO. EVOL. ECO."/>
    <x v="184"/>
    <x v="1"/>
    <s v="F"/>
  </r>
  <r>
    <s v="2023"/>
    <s v="111899"/>
    <s v="ATLANTA AGENCIA DE VIAJES SA"/>
    <s v="A08649477"/>
    <s v="1179347"/>
    <d v="2023-03-22T00:00:00"/>
    <x v="866"/>
    <m/>
    <s v="2565BI01975000"/>
    <s v="DEP. BIO. EVOL. ECO."/>
    <x v="184"/>
    <x v="1"/>
    <s v="F"/>
  </r>
  <r>
    <s v="2023"/>
    <s v="111899"/>
    <s v="ATLANTA AGENCIA DE VIAJES SA"/>
    <s v="A08649477"/>
    <s v="1179348"/>
    <d v="2023-03-22T00:00:00"/>
    <x v="866"/>
    <m/>
    <s v="2565BI01975000"/>
    <s v="DEP. BIO. EVOL. ECO."/>
    <x v="184"/>
    <x v="1"/>
    <s v="F"/>
  </r>
  <r>
    <s v="2023"/>
    <s v="111899"/>
    <s v="ATLANTA AGENCIA DE VIAJES SA"/>
    <s v="A08649477"/>
    <s v="1179349"/>
    <d v="2023-03-22T00:00:00"/>
    <x v="867"/>
    <s v="4100017416"/>
    <s v="2565BI01975000"/>
    <s v="DEP. BIO. EVOL. ECO."/>
    <x v="184"/>
    <x v="1"/>
    <s v="F"/>
  </r>
  <r>
    <s v="2023"/>
    <s v="111899"/>
    <s v="ATLANTA AGENCIA DE VIAJES SA"/>
    <s v="A08649477"/>
    <s v="1179350"/>
    <d v="2023-03-22T00:00:00"/>
    <x v="865"/>
    <s v="4100017414"/>
    <s v="2565BI01975000"/>
    <s v="DEP. BIO. EVOL. ECO."/>
    <x v="184"/>
    <x v="1"/>
    <s v="F"/>
  </r>
  <r>
    <s v="2023"/>
    <s v="203927"/>
    <s v="ABCAM NETHERLANDS BV"/>
    <m/>
    <s v="2000318"/>
    <d v="2023-03-20T00:00:00"/>
    <x v="868"/>
    <s v="4200316076"/>
    <s v="2615CS00279000"/>
    <s v="DEP. CC. FISIOLOGIQU"/>
    <x v="184"/>
    <x v="1"/>
    <s v="F"/>
  </r>
  <r>
    <s v="2023"/>
    <s v="102530"/>
    <s v="REACTIVA SA REACTIVA SA"/>
    <s v="A58659715"/>
    <s v="223100"/>
    <d v="2023-03-17T00:00:00"/>
    <x v="869"/>
    <s v="4200316789"/>
    <s v="2605CS02079000"/>
    <s v="DEPT. BIOMEDICINA"/>
    <x v="184"/>
    <x v="1"/>
    <s v="F"/>
  </r>
  <r>
    <s v="2023"/>
    <s v="102530"/>
    <s v="REACTIVA SA REACTIVA SA"/>
    <s v="A58659715"/>
    <s v="223102"/>
    <d v="2023-03-17T00:00:00"/>
    <x v="870"/>
    <s v="4200317971"/>
    <s v="2605CS02079000"/>
    <s v="DEPT. BIOMEDICINA"/>
    <x v="184"/>
    <x v="1"/>
    <s v="F"/>
  </r>
  <r>
    <s v="2023"/>
    <s v="101312"/>
    <s v="SUDELAB SL"/>
    <s v="B63276778"/>
    <s v="224837"/>
    <d v="2023-03-22T00:00:00"/>
    <x v="871"/>
    <s v="4200317939"/>
    <s v="2605CS02079000"/>
    <s v="DEPT. BIOMEDICINA"/>
    <x v="184"/>
    <x v="1"/>
    <s v="F"/>
  </r>
  <r>
    <s v="2023"/>
    <s v="101312"/>
    <s v="SUDELAB SL"/>
    <s v="B63276778"/>
    <s v="224838"/>
    <d v="2023-03-22T00:00:00"/>
    <x v="872"/>
    <s v="4200319031"/>
    <s v="2605CS02079000"/>
    <s v="DEPT. BIOMEDICINA"/>
    <x v="184"/>
    <x v="1"/>
    <s v="F"/>
  </r>
  <r>
    <s v="2023"/>
    <s v="101312"/>
    <s v="SUDELAB SL"/>
    <s v="B63276778"/>
    <s v="224865"/>
    <d v="2023-03-22T00:00:00"/>
    <x v="873"/>
    <s v="4200317808"/>
    <s v="2615CS00885000"/>
    <s v="DP.PATOL.I TERP.EXP."/>
    <x v="184"/>
    <x v="1"/>
    <s v="F"/>
  </r>
  <r>
    <s v="2023"/>
    <s v="102412"/>
    <s v="LABCLINICS SA LABCLINICS SA"/>
    <s v="A58118928"/>
    <s v="313820"/>
    <d v="2023-03-22T00:00:00"/>
    <x v="874"/>
    <s v="4200318338"/>
    <s v="2615CS00885000"/>
    <s v="DP.PATOL.I TERP.EXP."/>
    <x v="184"/>
    <x v="1"/>
    <s v="F"/>
  </r>
  <r>
    <s v="2023"/>
    <s v="100769"/>
    <s v="FISHER SCIENTIFIC SL"/>
    <s v="B84498955"/>
    <s v="4091140198"/>
    <d v="2023-03-21T00:00:00"/>
    <x v="875"/>
    <s v="4200318768"/>
    <n v="37180001607000"/>
    <s v="OPIR OF.PROJ.INT.REC"/>
    <x v="184"/>
    <x v="1"/>
    <s v="F"/>
  </r>
  <r>
    <s v="2023"/>
    <s v="100769"/>
    <s v="FISHER SCIENTIFIC SL"/>
    <s v="B84498955"/>
    <s v="4091140201"/>
    <d v="2023-03-21T00:00:00"/>
    <x v="876"/>
    <s v="4200316710"/>
    <s v="2605CS02079000"/>
    <s v="DEPT. BIOMEDICINA"/>
    <x v="184"/>
    <x v="1"/>
    <s v="F"/>
  </r>
  <r>
    <s v="2023"/>
    <s v="100769"/>
    <s v="FISHER SCIENTIFIC SL"/>
    <s v="B84498955"/>
    <s v="4091140204"/>
    <d v="2023-03-21T00:00:00"/>
    <x v="877"/>
    <s v="4200317895"/>
    <s v="2615CS00885000"/>
    <s v="DP.PATOL.I TERP.EXP."/>
    <x v="184"/>
    <x v="1"/>
    <s v="F"/>
  </r>
  <r>
    <s v="2023"/>
    <s v="103006"/>
    <s v="AL AIR LIQUIDE ESPAÑA SA AL AIR LIQ"/>
    <s v="A28016814"/>
    <s v="5201409337"/>
    <d v="2023-03-22T00:00:00"/>
    <x v="878"/>
    <s v="4200308604"/>
    <n v="37190000329000"/>
    <s v="CCIT-UB SCT"/>
    <x v="184"/>
    <x v="1"/>
    <s v="F"/>
  </r>
  <r>
    <s v="2023"/>
    <s v="105866"/>
    <s v="MERCK LIFE SCIENCE SLU totes comand"/>
    <s v="B79184115"/>
    <s v="8250633587"/>
    <d v="2023-03-22T00:00:00"/>
    <x v="292"/>
    <s v="4200319029"/>
    <s v="2605CS02079000"/>
    <s v="DEPT. BIOMEDICINA"/>
    <x v="184"/>
    <x v="1"/>
    <s v="F"/>
  </r>
  <r>
    <s v="2023"/>
    <s v="105866"/>
    <s v="MERCK LIFE SCIENCE SLU totes comand"/>
    <s v="B79184115"/>
    <s v="8250633591"/>
    <d v="2023-03-22T00:00:00"/>
    <x v="879"/>
    <s v="4200319363"/>
    <s v="2605CS02079000"/>
    <s v="DEPT. BIOMEDICINA"/>
    <x v="184"/>
    <x v="1"/>
    <s v="F"/>
  </r>
  <r>
    <s v="2023"/>
    <s v="105866"/>
    <s v="MERCK LIFE SCIENCE SLU totes comand"/>
    <s v="B79184115"/>
    <s v="8250633993"/>
    <d v="2023-03-22T00:00:00"/>
    <x v="880"/>
    <s v="4200315878"/>
    <s v="2605CS02079000"/>
    <s v="DEPT. BIOMEDICINA"/>
    <x v="184"/>
    <x v="1"/>
    <s v="F"/>
  </r>
  <r>
    <s v="2023"/>
    <s v="106044"/>
    <s v="VIAJES EL CORTE INGLES SA OFICINA B"/>
    <s v="A28229813"/>
    <s v="9330110992C"/>
    <d v="2023-03-21T00:00:00"/>
    <x v="881"/>
    <m/>
    <n v="25230000102000"/>
    <s v="OR.ADM.FILOLOGIA"/>
    <x v="184"/>
    <x v="1"/>
    <s v="F"/>
  </r>
  <r>
    <s v="2023"/>
    <s v="106044"/>
    <s v="VIAJES EL CORTE INGLES SA OFICINA B"/>
    <s v="A28229813"/>
    <s v="9330110995C"/>
    <d v="2023-03-21T00:00:00"/>
    <x v="882"/>
    <m/>
    <n v="25230000102000"/>
    <s v="OR.ADM.FILOLOGIA"/>
    <x v="184"/>
    <x v="1"/>
    <s v="F"/>
  </r>
  <r>
    <s v="2023"/>
    <s v="106044"/>
    <s v="VIAJES EL CORTE INGLES SA OFICINA B"/>
    <s v="A28229813"/>
    <s v="9330110997C"/>
    <d v="2023-03-21T00:00:00"/>
    <x v="883"/>
    <s v="4100016481"/>
    <n v="25230000102000"/>
    <s v="OR.ADM.FILOLOGIA"/>
    <x v="184"/>
    <x v="1"/>
    <s v="F"/>
  </r>
  <r>
    <s v="2023"/>
    <s v="106044"/>
    <s v="VIAJES EL CORTE INGLES SA OFICINA B"/>
    <s v="A28229813"/>
    <s v="9330111003C"/>
    <d v="2023-03-21T00:00:00"/>
    <x v="884"/>
    <s v="4100016422"/>
    <s v="2565BI01974000"/>
    <s v="DEP.BIO.CEL. FIS. IM"/>
    <x v="184"/>
    <x v="1"/>
    <s v="F"/>
  </r>
  <r>
    <s v="2023"/>
    <s v="200896"/>
    <s v="STEMCELL TECHNOLOGIES SARL"/>
    <m/>
    <s v="94128387"/>
    <d v="2023-03-21T00:00:00"/>
    <x v="885"/>
    <s v="4200317176"/>
    <s v="2615CS00885000"/>
    <s v="DP.PATOL.I TERP.EXP."/>
    <x v="184"/>
    <x v="1"/>
    <s v="F"/>
  </r>
  <r>
    <s v="2023"/>
    <s v="102708"/>
    <s v="LIFE TECHNOLOGIES SA APPLIED/INVITR"/>
    <s v="A28139434"/>
    <s v="977759 RI"/>
    <d v="2023-03-03T00:00:00"/>
    <x v="886"/>
    <s v="4200317297"/>
    <s v="2615CS00279000"/>
    <s v="DEP. CC. FISIOLOGIQU"/>
    <x v="184"/>
    <x v="1"/>
    <s v="F"/>
  </r>
  <r>
    <s v="2023"/>
    <s v="102708"/>
    <s v="LIFE TECHNOLOGIES SA APPLIED/INVITR"/>
    <s v="A28139434"/>
    <s v="978661 RI"/>
    <d v="2023-03-08T00:00:00"/>
    <x v="887"/>
    <s v="4200317847"/>
    <s v="2615CS00279000"/>
    <s v="DEP. CC. FISIOLOGIQU"/>
    <x v="184"/>
    <x v="1"/>
    <s v="F"/>
  </r>
  <r>
    <s v="2023"/>
    <s v="111061"/>
    <s v="FEDERACION ESPAÑOLA ENFERMEDADES RA"/>
    <s v="G91018549"/>
    <s v="F-23/019"/>
    <d v="2023-03-22T00:00:00"/>
    <x v="863"/>
    <m/>
    <n v="26330000300000"/>
    <s v="OAG PEDAGOG FORM PRO"/>
    <x v="184"/>
    <x v="1"/>
    <s v="F"/>
  </r>
  <r>
    <s v="2023"/>
    <s v="301356"/>
    <s v="AINA-COLÒNIES POPULARS CANILLO (PRI"/>
    <m/>
    <s v="$200-2"/>
    <d v="2023-02-17T00:00:00"/>
    <x v="333"/>
    <m/>
    <s v="2564GE00164000"/>
    <s v="F.CC.TERRA"/>
    <x v="184"/>
    <x v="0"/>
    <s v="F"/>
  </r>
  <r>
    <s v="2023"/>
    <s v="110252"/>
    <s v="AVANTTIC CONSULTORIA TECNOLOGICA SL"/>
    <s v="B17760299"/>
    <s v="00070"/>
    <d v="2023-03-20T00:00:00"/>
    <x v="888"/>
    <m/>
    <n v="37290000331000"/>
    <s v="D ÀREA TIC"/>
    <x v="184"/>
    <x v="0"/>
    <s v="F"/>
  </r>
  <r>
    <s v="2023"/>
    <s v="103343"/>
    <s v="GRUP SUPECO MAXOR SL CHAMPION"/>
    <s v="B60981057"/>
    <s v="BFN00033653"/>
    <d v="2023-02-01T00:00:00"/>
    <x v="889"/>
    <m/>
    <s v="2586MA01128000"/>
    <s v="INSTITUT MATEMÀTICA"/>
    <x v="184"/>
    <x v="0"/>
    <s v="F"/>
  </r>
  <r>
    <s v="2022"/>
    <s v="102525"/>
    <s v="SECURITAS SEGURIDAD ESPAÑA SA SECUR"/>
    <s v="A79252219"/>
    <s v="11122050236"/>
    <d v="2022-05-31T00:00:00"/>
    <x v="890"/>
    <s v="4200289667"/>
    <n v="25730000200000"/>
    <s v="ADM.FÍSICA I QUIMICA"/>
    <x v="185"/>
    <x v="1"/>
    <s v="F"/>
  </r>
  <r>
    <s v="2023"/>
    <s v="103178"/>
    <s v="SERVICIOS MICROINFORMATICA, SA SEMI"/>
    <s v="A25027145"/>
    <s v="00011262"/>
    <d v="2023-03-23T00:00:00"/>
    <x v="891"/>
    <s v="4200316170"/>
    <n v="26130000271000"/>
    <s v="ADM. BELLVITGE"/>
    <x v="185"/>
    <x v="1"/>
    <s v="F"/>
  </r>
  <r>
    <s v="2023"/>
    <s v="103178"/>
    <s v="SERVICIOS MICROINFORMATICA, SA SEMI"/>
    <s v="A25027145"/>
    <s v="00011267"/>
    <d v="2023-03-23T00:00:00"/>
    <x v="892"/>
    <s v="4200318919"/>
    <s v="2565BI01975000"/>
    <s v="DEP. BIO. EVOL. ECO."/>
    <x v="185"/>
    <x v="1"/>
    <s v="F"/>
  </r>
  <r>
    <s v="2023"/>
    <s v="102856"/>
    <s v="COFELY ESPAÑA SA ENGIE"/>
    <s v="A28368132"/>
    <s v="0101140645"/>
    <d v="2023-03-23T00:00:00"/>
    <x v="893"/>
    <s v="4200303656"/>
    <n v="38180001485000"/>
    <s v="PLA D'INVERSIONS UNI"/>
    <x v="185"/>
    <x v="1"/>
    <s v="F"/>
  </r>
  <r>
    <s v="2023"/>
    <s v="102856"/>
    <s v="COFELY ESPAÑA SA ENGIE"/>
    <s v="A28368132"/>
    <s v="0101140646"/>
    <d v="2023-03-23T00:00:00"/>
    <x v="894"/>
    <s v="4200302615"/>
    <n v="38180001485000"/>
    <s v="PLA D'INVERSIONS UNI"/>
    <x v="185"/>
    <x v="1"/>
    <s v="F"/>
  </r>
  <r>
    <s v="2023"/>
    <s v="100073"/>
    <s v="AVORIS RETAIL DIVISION SL BCD TRAVE"/>
    <s v="B07012107"/>
    <s v="07B00000199"/>
    <d v="2023-03-22T00:00:00"/>
    <x v="895"/>
    <m/>
    <s v="2655EC00142000"/>
    <s v="DP.MATEMÀ.ECONÒ.F.A."/>
    <x v="185"/>
    <x v="1"/>
    <s v="F"/>
  </r>
  <r>
    <s v="2023"/>
    <s v="100073"/>
    <s v="AVORIS RETAIL DIVISION SL BCD TRAVE"/>
    <s v="B07012107"/>
    <s v="07Y00000523"/>
    <d v="2023-03-22T00:00:00"/>
    <x v="896"/>
    <m/>
    <s v="2655EC00142000"/>
    <s v="DP.MATEMÀ.ECONÒ.F.A."/>
    <x v="185"/>
    <x v="1"/>
    <s v="F"/>
  </r>
  <r>
    <s v="2023"/>
    <s v="111899"/>
    <s v="ATLANTA AGENCIA DE VIAJES SA"/>
    <s v="A08649477"/>
    <s v="1179406"/>
    <d v="2023-03-23T00:00:00"/>
    <x v="897"/>
    <s v="4100016563"/>
    <n v="25130000080000"/>
    <s v="OR.ADM.FI/GEOGRAF/Hª"/>
    <x v="185"/>
    <x v="1"/>
    <s v="F"/>
  </r>
  <r>
    <s v="2023"/>
    <s v="111899"/>
    <s v="ATLANTA AGENCIA DE VIAJES SA"/>
    <s v="A08649477"/>
    <s v="1179427"/>
    <d v="2023-03-23T00:00:00"/>
    <x v="898"/>
    <m/>
    <s v="2575QU02072000"/>
    <s v="DEP. QUIM. INORG.ORG"/>
    <x v="185"/>
    <x v="1"/>
    <s v="F"/>
  </r>
  <r>
    <s v="2023"/>
    <s v="111899"/>
    <s v="ATLANTA AGENCIA DE VIAJES SA"/>
    <s v="A08649477"/>
    <s v="1179507"/>
    <d v="2023-03-23T00:00:00"/>
    <x v="899"/>
    <m/>
    <s v="2565BI01975000"/>
    <s v="DEP. BIO. EVOL. ECO."/>
    <x v="185"/>
    <x v="1"/>
    <s v="F"/>
  </r>
  <r>
    <s v="2023"/>
    <s v="102008"/>
    <s v="TORRERO Y MAS SL TORRERO Y MAS S"/>
    <s v="B08058703"/>
    <s v="2"/>
    <d v="2023-03-23T00:00:00"/>
    <x v="89"/>
    <s v="4200319278"/>
    <s v="2565BI01975000"/>
    <s v="DEP. BIO. EVOL. ECO."/>
    <x v="185"/>
    <x v="1"/>
    <s v="F"/>
  </r>
  <r>
    <s v="2023"/>
    <s v="50007"/>
    <s v="FUNDACIO BOSCH I GIMPERA"/>
    <s v="G08906653"/>
    <s v="202301140"/>
    <d v="2023-03-22T00:00:00"/>
    <x v="900"/>
    <m/>
    <s v="999Z00UB003000"/>
    <s v="UB - INGRESSOS"/>
    <x v="185"/>
    <x v="1"/>
    <s v="F"/>
  </r>
  <r>
    <s v="2023"/>
    <s v="115183"/>
    <s v="ARTS GRAFIQUES MOLINO SL"/>
    <s v="B25218389"/>
    <s v="2300324"/>
    <d v="2023-03-13T00:00:00"/>
    <x v="901"/>
    <m/>
    <s v="2515GH01967000"/>
    <s v="DEP. ANTROPOL.SOCIAL"/>
    <x v="185"/>
    <x v="1"/>
    <s v="F"/>
  </r>
  <r>
    <s v="2023"/>
    <s v="103006"/>
    <s v="AL AIR LIQUIDE ESPAÑA SA AL AIR LIQ"/>
    <s v="A28016814"/>
    <s v="5201409379"/>
    <d v="2023-03-23T00:00:00"/>
    <x v="902"/>
    <s v="4200303384"/>
    <n v="37190000327000"/>
    <s v="CCIT-UB EXP ANIMAL"/>
    <x v="185"/>
    <x v="1"/>
    <s v="F"/>
  </r>
  <r>
    <s v="2023"/>
    <s v="103006"/>
    <s v="AL AIR LIQUIDE ESPAÑA SA AL AIR LIQ"/>
    <s v="A28016814"/>
    <s v="5201409380"/>
    <d v="2023-03-23T00:00:00"/>
    <x v="903"/>
    <s v="4200302746"/>
    <n v="37190000329000"/>
    <s v="CCIT-UB SCT"/>
    <x v="185"/>
    <x v="1"/>
    <s v="F"/>
  </r>
  <r>
    <s v="2023"/>
    <s v="103006"/>
    <s v="AL AIR LIQUIDE ESPAÑA SA AL AIR LIQ"/>
    <s v="A28016814"/>
    <s v="5201409381"/>
    <d v="2023-03-23T00:00:00"/>
    <x v="904"/>
    <s v="4200302461"/>
    <n v="37190000327000"/>
    <s v="CCIT-UB EXP ANIMAL"/>
    <x v="185"/>
    <x v="1"/>
    <s v="F"/>
  </r>
  <r>
    <s v="2023"/>
    <s v="103006"/>
    <s v="AL AIR LIQUIDE ESPAÑA SA AL AIR LIQ"/>
    <s v="A28016814"/>
    <s v="5201409394"/>
    <d v="2023-03-23T00:00:00"/>
    <x v="905"/>
    <s v="4200304985"/>
    <n v="37190000329000"/>
    <s v="CCIT-UB SCT"/>
    <x v="185"/>
    <x v="1"/>
    <s v="F"/>
  </r>
  <r>
    <s v="2023"/>
    <s v="103006"/>
    <s v="AL AIR LIQUIDE ESPAÑA SA AL AIR LIQ"/>
    <s v="A28016814"/>
    <s v="5201409395"/>
    <d v="2023-03-23T00:00:00"/>
    <x v="906"/>
    <s v="4200304985"/>
    <n v="37190000329000"/>
    <s v="CCIT-UB SCT"/>
    <x v="185"/>
    <x v="1"/>
    <s v="F"/>
  </r>
  <r>
    <s v="2023"/>
    <s v="102736"/>
    <s v="PALEX MEDICAL SA"/>
    <s v="A58710740"/>
    <s v="7023131139"/>
    <d v="2023-03-16T00:00:00"/>
    <x v="907"/>
    <s v="4200317735"/>
    <s v="2605CS02079000"/>
    <s v="DEPT. BIOMEDICINA"/>
    <x v="185"/>
    <x v="1"/>
    <s v="F"/>
  </r>
  <r>
    <s v="2023"/>
    <s v="102025"/>
    <s v="VWR INTERNATIONAL EUROLAB SL VWR IN"/>
    <s v="B08362089"/>
    <s v="7062267759"/>
    <d v="2023-03-22T00:00:00"/>
    <x v="400"/>
    <s v="4200318163"/>
    <s v="2565BI01975000"/>
    <s v="DEP. BIO. EVOL. ECO."/>
    <x v="185"/>
    <x v="1"/>
    <s v="F"/>
  </r>
  <r>
    <s v="2023"/>
    <s v="105866"/>
    <s v="MERCK LIFE SCIENCE SLU totes comand"/>
    <s v="B79184115"/>
    <s v="8250634584"/>
    <d v="2023-03-23T00:00:00"/>
    <x v="908"/>
    <s v="4200318476"/>
    <s v="2615CS00885000"/>
    <s v="DP.PATOL.I TERP.EXP."/>
    <x v="185"/>
    <x v="1"/>
    <s v="F"/>
  </r>
  <r>
    <s v="2023"/>
    <s v="105866"/>
    <s v="MERCK LIFE SCIENCE SLU totes comand"/>
    <s v="B79184115"/>
    <s v="8250634585"/>
    <d v="2023-03-23T00:00:00"/>
    <x v="909"/>
    <s v="4200319363"/>
    <s v="2605CS02079000"/>
    <s v="DEPT. BIOMEDICINA"/>
    <x v="185"/>
    <x v="1"/>
    <s v="F"/>
  </r>
  <r>
    <s v="2023"/>
    <s v="106044"/>
    <s v="VIAJES EL CORTE INGLES SA OFICINA B"/>
    <s v="A28229813"/>
    <s v="9330113164C"/>
    <d v="2023-03-22T00:00:00"/>
    <x v="910"/>
    <m/>
    <s v="2516GH00095000"/>
    <s v="DUODA, CR DONES"/>
    <x v="185"/>
    <x v="1"/>
    <s v="F"/>
  </r>
  <r>
    <s v="2023"/>
    <s v="106044"/>
    <s v="VIAJES EL CORTE INGLES SA OFICINA B"/>
    <s v="A28229813"/>
    <s v="9330113165C"/>
    <d v="2023-03-22T00:00:00"/>
    <x v="911"/>
    <m/>
    <s v="2516GH00095000"/>
    <s v="DUODA, CR DONES"/>
    <x v="185"/>
    <x v="1"/>
    <s v="F"/>
  </r>
  <r>
    <s v="2023"/>
    <s v="106044"/>
    <s v="VIAJES EL CORTE INGLES SA OFICINA B"/>
    <s v="A28229813"/>
    <s v="9330113166C"/>
    <d v="2023-03-22T00:00:00"/>
    <x v="255"/>
    <m/>
    <s v="2516GH00095000"/>
    <s v="DUODA, CR DONES"/>
    <x v="185"/>
    <x v="1"/>
    <s v="F"/>
  </r>
  <r>
    <s v="2023"/>
    <s v="106044"/>
    <s v="VIAJES EL CORTE INGLES SA OFICINA B"/>
    <s v="A28229813"/>
    <s v="9330113169C"/>
    <d v="2023-03-22T00:00:00"/>
    <x v="912"/>
    <m/>
    <n v="25230000102000"/>
    <s v="OR.ADM.FILOLOGIA"/>
    <x v="185"/>
    <x v="1"/>
    <s v="F"/>
  </r>
  <r>
    <s v="2023"/>
    <s v="106044"/>
    <s v="VIAJES EL CORTE INGLES SA OFICINA B"/>
    <s v="A28229813"/>
    <s v="9330113170C"/>
    <d v="2023-03-22T00:00:00"/>
    <x v="699"/>
    <m/>
    <n v="25230000102000"/>
    <s v="OR.ADM.FILOLOGIA"/>
    <x v="185"/>
    <x v="1"/>
    <s v="F"/>
  </r>
  <r>
    <s v="2023"/>
    <s v="106044"/>
    <s v="VIAJES EL CORTE INGLES SA OFICINA B"/>
    <s v="A28229813"/>
    <s v="9330113171C"/>
    <d v="2023-03-22T00:00:00"/>
    <x v="820"/>
    <m/>
    <n v="25230000102000"/>
    <s v="OR.ADM.FILOLOGIA"/>
    <x v="185"/>
    <x v="1"/>
    <s v="F"/>
  </r>
  <r>
    <s v="2023"/>
    <s v="102708"/>
    <s v="LIFE TECHNOLOGIES SA APPLIED/INVITR"/>
    <s v="A28139434"/>
    <s v="981414 RI"/>
    <d v="2023-03-22T00:00:00"/>
    <x v="913"/>
    <s v="4200318189"/>
    <s v="2615CS00885000"/>
    <s v="DP.PATOL.I TERP.EXP."/>
    <x v="185"/>
    <x v="1"/>
    <s v="F"/>
  </r>
  <r>
    <s v="2023"/>
    <s v="109401"/>
    <s v="INTEGRATED DNA TECHNOLOGIES SPAIN S"/>
    <s v="B87472387"/>
    <s v="9980003889"/>
    <d v="2023-03-16T00:00:00"/>
    <x v="914"/>
    <s v="4200317586"/>
    <s v="2615CS00885000"/>
    <s v="DP.PATOL.I TERP.EXP."/>
    <x v="185"/>
    <x v="1"/>
    <s v="F"/>
  </r>
  <r>
    <s v="2023"/>
    <s v="50002"/>
    <s v="FUNDACIO PARC CIENTIFIC BARCELONA P"/>
    <s v="G61482832"/>
    <s v="FV23_002483"/>
    <d v="2023-03-22T00:00:00"/>
    <x v="915"/>
    <s v="4200317629"/>
    <n v="37190000329000"/>
    <s v="CCIT-UB SCT"/>
    <x v="185"/>
    <x v="1"/>
    <s v="F"/>
  </r>
  <r>
    <s v="2023"/>
    <s v="50002"/>
    <s v="FUNDACIO PARC CIENTIFIC BARCELONA P"/>
    <s v="G61482832"/>
    <s v="FV23_002487"/>
    <d v="2023-03-22T00:00:00"/>
    <x v="916"/>
    <s v="4200313500"/>
    <n v="37190000329000"/>
    <s v="CCIT-UB SCT"/>
    <x v="185"/>
    <x v="1"/>
    <s v="F"/>
  </r>
  <r>
    <s v="2022"/>
    <s v="102525"/>
    <s v="SECURITAS SEGURIDAD ESPAÑA SA SECUR"/>
    <s v="A79252219"/>
    <s v="11122120609"/>
    <d v="2022-12-31T00:00:00"/>
    <x v="917"/>
    <s v="4200310935"/>
    <n v="10010001561000"/>
    <s v="GABINET DEL RECTORAT"/>
    <x v="185"/>
    <x v="0"/>
    <s v="F"/>
  </r>
  <r>
    <s v="2023"/>
    <s v="100073"/>
    <s v="AVORIS RETAIL DIVISION SL BCD TRAVE"/>
    <s v="B07012107"/>
    <s v="07Y00000521"/>
    <d v="2023-03-22T00:00:00"/>
    <x v="918"/>
    <m/>
    <n v="25230000099000"/>
    <s v="ADM. FILOLOGIA I COM"/>
    <x v="185"/>
    <x v="0"/>
    <s v="F"/>
  </r>
  <r>
    <s v="2023"/>
    <s v="111899"/>
    <s v="ATLANTA AGENCIA DE VIAJES SA"/>
    <s v="A08649477"/>
    <s v="1179519"/>
    <d v="2023-03-23T00:00:00"/>
    <x v="919"/>
    <m/>
    <s v="2534DR00121000"/>
    <s v="F.DRET"/>
    <x v="185"/>
    <x v="0"/>
    <s v="F"/>
  </r>
  <r>
    <s v="2023"/>
    <s v="100769"/>
    <s v="FISHER SCIENTIFIC SL"/>
    <s v="B84498955"/>
    <s v="4091141436"/>
    <d v="2023-03-23T00:00:00"/>
    <x v="920"/>
    <s v="4200319150"/>
    <s v="2565BI01974000"/>
    <s v="DEP.BIO.CEL. FIS. IM"/>
    <x v="185"/>
    <x v="0"/>
    <s v="F"/>
  </r>
  <r>
    <s v="2023"/>
    <s v="111035"/>
    <s v="INVERSIOLES EL AVILA 88 SL"/>
    <s v="B66256322"/>
    <s v="F23-018"/>
    <d v="2023-03-22T00:00:00"/>
    <x v="921"/>
    <s v="4200311878"/>
    <s v="2586MA01128000"/>
    <s v="INSTITUT MATEMÀTICA"/>
    <x v="185"/>
    <x v="0"/>
    <s v="F"/>
  </r>
  <r>
    <s v="2023"/>
    <s v="800197"/>
    <s v="CONSORCI DE SERVEIS UNIVERSITARIS D"/>
    <s v="Q5856253I"/>
    <s v="F23-0263"/>
    <d v="2023-03-20T00:00:00"/>
    <x v="922"/>
    <m/>
    <n v="37290000331000"/>
    <s v="D ÀREA TIC"/>
    <x v="185"/>
    <x v="0"/>
    <s v="F"/>
  </r>
  <r>
    <s v="2023"/>
    <s v="800197"/>
    <s v="CONSORCI DE SERVEIS UNIVERSITARIS D"/>
    <s v="Q5856253I"/>
    <s v="F23-0264"/>
    <d v="2023-03-20T00:00:00"/>
    <x v="922"/>
    <m/>
    <n v="37290000331000"/>
    <s v="D ÀREA TIC"/>
    <x v="185"/>
    <x v="0"/>
    <s v="F"/>
  </r>
  <r>
    <s v="2023"/>
    <s v="800197"/>
    <s v="CONSORCI DE SERVEIS UNIVERSITARIS D"/>
    <s v="Q5856253I"/>
    <s v="F23-0265"/>
    <d v="2023-03-20T00:00:00"/>
    <x v="922"/>
    <m/>
    <n v="37290000331000"/>
    <s v="D ÀREA TIC"/>
    <x v="185"/>
    <x v="0"/>
    <s v="F"/>
  </r>
  <r>
    <s v="2023"/>
    <s v="800197"/>
    <s v="CONSORCI DE SERVEIS UNIVERSITARIS D"/>
    <s v="Q5856253I"/>
    <s v="F23-0272"/>
    <d v="2023-03-20T00:00:00"/>
    <x v="923"/>
    <m/>
    <n v="37290000331000"/>
    <s v="D ÀREA TIC"/>
    <x v="185"/>
    <x v="0"/>
    <s v="F"/>
  </r>
  <r>
    <s v="2023"/>
    <s v="800197"/>
    <s v="CONSORCI DE SERVEIS UNIVERSITARIS D"/>
    <s v="Q5856253I"/>
    <s v="F23-0273"/>
    <d v="2023-03-20T00:00:00"/>
    <x v="923"/>
    <m/>
    <n v="37290000331000"/>
    <s v="D ÀREA TIC"/>
    <x v="185"/>
    <x v="0"/>
    <s v="F"/>
  </r>
  <r>
    <s v="2023"/>
    <s v="800197"/>
    <s v="CONSORCI DE SERVEIS UNIVERSITARIS D"/>
    <s v="Q5856253I"/>
    <s v="F23-0274"/>
    <d v="2023-03-20T00:00:00"/>
    <x v="923"/>
    <m/>
    <n v="37290000331000"/>
    <s v="D ÀREA TIC"/>
    <x v="185"/>
    <x v="0"/>
    <s v="F"/>
  </r>
  <r>
    <s v="2021"/>
    <s v="113718"/>
    <s v="GARDEN DICOMA CASTELLAR 2009 SL"/>
    <s v="B65177354"/>
    <s v="2127"/>
    <d v="2021-05-28T00:00:00"/>
    <x v="752"/>
    <m/>
    <s v="2635ED00305000"/>
    <s v="DP.MÈT.INV.DIAG.EDU."/>
    <x v="186"/>
    <x v="1"/>
    <s v="F"/>
  </r>
  <r>
    <s v="2022"/>
    <s v="113718"/>
    <s v="GARDEN DICOMA CASTELLAR 2009 SL"/>
    <s v="B65177354"/>
    <s v="22157"/>
    <d v="2022-10-20T00:00:00"/>
    <x v="924"/>
    <m/>
    <n v="26330000297000"/>
    <s v="ADM. PEDAG/FOR.PROFE"/>
    <x v="186"/>
    <x v="1"/>
    <s v="F"/>
  </r>
  <r>
    <s v="2023"/>
    <s v="100073"/>
    <s v="AVORIS RETAIL DIVISION SL BCD TRAVE"/>
    <s v="B07012107"/>
    <s v="07Y00000541"/>
    <d v="2023-03-23T00:00:00"/>
    <x v="925"/>
    <m/>
    <s v="2575FI02051000"/>
    <s v="DEP. FIS.QUANT. ASTR"/>
    <x v="186"/>
    <x v="1"/>
    <s v="F"/>
  </r>
  <r>
    <s v="2023"/>
    <s v="111899"/>
    <s v="ATLANTA AGENCIA DE VIAJES SA"/>
    <s v="A08649477"/>
    <s v="1179581"/>
    <d v="2023-03-24T00:00:00"/>
    <x v="926"/>
    <m/>
    <n v="25230000102000"/>
    <s v="OR.ADM.FILOLOGIA"/>
    <x v="186"/>
    <x v="1"/>
    <s v="A"/>
  </r>
  <r>
    <s v="2023"/>
    <s v="111899"/>
    <s v="ATLANTA AGENCIA DE VIAJES SA"/>
    <s v="A08649477"/>
    <s v="1179648"/>
    <d v="2023-03-24T00:00:00"/>
    <x v="927"/>
    <m/>
    <n v="25730000200000"/>
    <s v="ADM.FÍSICA I QUIMICA"/>
    <x v="186"/>
    <x v="1"/>
    <s v="F"/>
  </r>
  <r>
    <s v="2023"/>
    <s v="100796"/>
    <s v="BIONOVA CIENTIFICA SL BIONOVA CIENT"/>
    <s v="B78541182"/>
    <s v="121451"/>
    <d v="2023-03-23T00:00:00"/>
    <x v="928"/>
    <s v="4200317141"/>
    <s v="2615CS00885000"/>
    <s v="DP.PATOL.I TERP.EXP."/>
    <x v="186"/>
    <x v="1"/>
    <s v="F"/>
  </r>
  <r>
    <s v="2023"/>
    <s v="103074"/>
    <s v="SUMINISTROS HOSPITALARIOS S.A. SUMI"/>
    <s v="A08876310"/>
    <s v="23005745"/>
    <d v="2023-03-24T00:00:00"/>
    <x v="929"/>
    <s v="4200319446"/>
    <n v="37190000329000"/>
    <s v="CCIT-UB SCT"/>
    <x v="186"/>
    <x v="1"/>
    <s v="F"/>
  </r>
  <r>
    <s v="2023"/>
    <s v="102736"/>
    <s v="PALEX MEDICAL SA"/>
    <s v="A58710740"/>
    <s v="7023131772"/>
    <d v="2023-03-17T00:00:00"/>
    <x v="689"/>
    <s v="4200317778"/>
    <s v="2605CS02079000"/>
    <s v="DEPT. BIOMEDICINA"/>
    <x v="186"/>
    <x v="1"/>
    <s v="F"/>
  </r>
  <r>
    <s v="2023"/>
    <s v="105866"/>
    <s v="MERCK LIFE SCIENCE SLU totes comand"/>
    <s v="B79184115"/>
    <s v="8250635355"/>
    <d v="2023-03-24T00:00:00"/>
    <x v="930"/>
    <s v="4200318612"/>
    <s v="2605CS02079000"/>
    <s v="DEPT. BIOMEDICINA"/>
    <x v="186"/>
    <x v="1"/>
    <s v="F"/>
  </r>
  <r>
    <s v="2023"/>
    <s v="105866"/>
    <s v="MERCK LIFE SCIENCE SLU totes comand"/>
    <s v="B79184115"/>
    <s v="8250635795"/>
    <d v="2023-03-24T00:00:00"/>
    <x v="931"/>
    <s v="4200319417"/>
    <n v="37180001607000"/>
    <s v="OPIR OF.PROJ.INT.REC"/>
    <x v="186"/>
    <x v="1"/>
    <s v="F"/>
  </r>
  <r>
    <s v="2023"/>
    <s v="106044"/>
    <s v="VIAJES EL CORTE INGLES SA OFICINA B"/>
    <s v="A28229813"/>
    <s v="9130056857C"/>
    <d v="2023-03-23T00:00:00"/>
    <x v="932"/>
    <m/>
    <n v="25230000102000"/>
    <s v="OR.ADM.FILOLOGIA"/>
    <x v="186"/>
    <x v="1"/>
    <s v="F"/>
  </r>
  <r>
    <s v="2023"/>
    <s v="106044"/>
    <s v="VIAJES EL CORTE INGLES SA OFICINA B"/>
    <s v="A28229813"/>
    <s v="9130056863C"/>
    <d v="2023-03-23T00:00:00"/>
    <x v="933"/>
    <m/>
    <n v="26530000136000"/>
    <s v="OR ECONOMIA EMPRESA"/>
    <x v="186"/>
    <x v="1"/>
    <s v="F"/>
  </r>
  <r>
    <s v="2023"/>
    <s v="106044"/>
    <s v="VIAJES EL CORTE INGLES SA OFICINA B"/>
    <s v="A28229813"/>
    <s v="9130056864C"/>
    <d v="2023-03-23T00:00:00"/>
    <x v="934"/>
    <m/>
    <n v="26530000136000"/>
    <s v="OR ECONOMIA EMPRESA"/>
    <x v="186"/>
    <x v="1"/>
    <s v="F"/>
  </r>
  <r>
    <s v="2023"/>
    <s v="106044"/>
    <s v="VIAJES EL CORTE INGLES SA OFICINA B"/>
    <s v="A28229813"/>
    <s v="9130056865C"/>
    <d v="2023-03-23T00:00:00"/>
    <x v="934"/>
    <m/>
    <n v="26530000136000"/>
    <s v="OR ECONOMIA EMPRESA"/>
    <x v="186"/>
    <x v="1"/>
    <s v="F"/>
  </r>
  <r>
    <s v="2023"/>
    <s v="106044"/>
    <s v="VIAJES EL CORTE INGLES SA OFICINA B"/>
    <s v="A28229813"/>
    <s v="9130056866C"/>
    <d v="2023-03-23T00:00:00"/>
    <x v="934"/>
    <m/>
    <n v="26530000136000"/>
    <s v="OR ECONOMIA EMPRESA"/>
    <x v="186"/>
    <x v="1"/>
    <s v="F"/>
  </r>
  <r>
    <s v="2023"/>
    <s v="102708"/>
    <s v="LIFE TECHNOLOGIES SA APPLIED/INVITR"/>
    <s v="A28139434"/>
    <s v="981883 RI"/>
    <d v="2023-03-24T00:00:00"/>
    <x v="935"/>
    <s v="4200318763"/>
    <s v="2615CS00279000"/>
    <s v="DEP. CC. FISIOLOGIQU"/>
    <x v="186"/>
    <x v="1"/>
    <s v="F"/>
  </r>
  <r>
    <s v="2023"/>
    <s v="110252"/>
    <s v="AVANTTIC CONSULTORIA TECNOLOGICA SL"/>
    <s v="B17760299"/>
    <s v="-00625"/>
    <d v="2023-03-20T00:00:00"/>
    <x v="936"/>
    <s v="4200280235"/>
    <n v="37290000331000"/>
    <s v="D ÀREA TIC"/>
    <x v="186"/>
    <x v="0"/>
    <s v="F"/>
  </r>
  <r>
    <s v="2023"/>
    <s v="505281"/>
    <s v="JACQUES CATERING SL (GRUPO SOTERAS)"/>
    <s v="B60574787"/>
    <s v="5041781"/>
    <d v="2023-03-23T00:00:00"/>
    <x v="937"/>
    <s v="4200299133"/>
    <s v="2575FI02053000"/>
    <s v="DEP. FISICA APLICADA"/>
    <x v="186"/>
    <x v="0"/>
    <s v="F"/>
  </r>
  <r>
    <s v="2023"/>
    <s v="100073"/>
    <s v="AVORIS RETAIL DIVISION SL BCD TRAVE"/>
    <s v="B07012107"/>
    <s v="07B00000214"/>
    <d v="2023-03-24T00:00:00"/>
    <x v="938"/>
    <m/>
    <s v="2565BI01976000"/>
    <s v="DEP. GENÈTICA, MICRO"/>
    <x v="187"/>
    <x v="1"/>
    <s v="F"/>
  </r>
  <r>
    <s v="2023"/>
    <s v="105866"/>
    <s v="MERCK LIFE SCIENCE SLU totes comand"/>
    <s v="B79184115"/>
    <s v="8250636180"/>
    <d v="2023-03-25T00:00:00"/>
    <x v="939"/>
    <s v="4200319417"/>
    <n v="37180001607000"/>
    <s v="OPIR OF.PROJ.INT.REC"/>
    <x v="187"/>
    <x v="1"/>
    <s v="F"/>
  </r>
  <r>
    <s v="2023"/>
    <s v="106044"/>
    <s v="VIAJES EL CORTE INGLES SA OFICINA B"/>
    <s v="A28229813"/>
    <s v="9130057466C"/>
    <d v="2023-03-24T00:00:00"/>
    <x v="940"/>
    <m/>
    <n v="26530000136000"/>
    <s v="OR ECONOMIA EMPRESA"/>
    <x v="187"/>
    <x v="1"/>
    <s v="F"/>
  </r>
  <r>
    <s v="2023"/>
    <s v="106044"/>
    <s v="VIAJES EL CORTE INGLES SA OFICINA B"/>
    <s v="A28229813"/>
    <s v="9130057467C"/>
    <d v="2023-03-24T00:00:00"/>
    <x v="940"/>
    <m/>
    <n v="26530000136000"/>
    <s v="OR ECONOMIA EMPRESA"/>
    <x v="187"/>
    <x v="1"/>
    <s v="F"/>
  </r>
  <r>
    <s v="2023"/>
    <s v="106044"/>
    <s v="VIAJES EL CORTE INGLES SA OFICINA B"/>
    <s v="A28229813"/>
    <s v="9130057469C"/>
    <d v="2023-03-24T00:00:00"/>
    <x v="941"/>
    <m/>
    <s v="2615CS00279000"/>
    <s v="DEP. CC. FISIOLOGIQU"/>
    <x v="187"/>
    <x v="1"/>
    <s v="F"/>
  </r>
  <r>
    <s v="2023"/>
    <s v="106044"/>
    <s v="VIAJES EL CORTE INGLES SA OFICINA B"/>
    <s v="A28229813"/>
    <s v="9130057470C"/>
    <d v="2023-03-24T00:00:00"/>
    <x v="941"/>
    <m/>
    <s v="2615CS00279000"/>
    <s v="DEP. CC. FISIOLOGIQU"/>
    <x v="187"/>
    <x v="1"/>
    <s v="F"/>
  </r>
  <r>
    <s v="2023"/>
    <s v="106044"/>
    <s v="VIAJES EL CORTE INGLES SA OFICINA B"/>
    <s v="A28229813"/>
    <s v="9330117507C"/>
    <d v="2023-03-24T00:00:00"/>
    <x v="942"/>
    <m/>
    <n v="25230000102000"/>
    <s v="OR.ADM.FILOLOGIA"/>
    <x v="187"/>
    <x v="1"/>
    <s v="F"/>
  </r>
  <r>
    <s v="2023"/>
    <s v="106044"/>
    <s v="VIAJES EL CORTE INGLES SA OFICINA B"/>
    <s v="A28229813"/>
    <s v="9330117508C"/>
    <d v="2023-03-24T00:00:00"/>
    <x v="943"/>
    <m/>
    <n v="25230000102000"/>
    <s v="OR.ADM.FILOLOGIA"/>
    <x v="187"/>
    <x v="1"/>
    <s v="F"/>
  </r>
  <r>
    <s v="2023"/>
    <s v="106044"/>
    <s v="VIAJES EL CORTE INGLES SA OFICINA B"/>
    <s v="A28229813"/>
    <s v="9330117511C"/>
    <d v="2023-03-24T00:00:00"/>
    <x v="944"/>
    <m/>
    <n v="25230000102000"/>
    <s v="OR.ADM.FILOLOGIA"/>
    <x v="187"/>
    <x v="1"/>
    <s v="F"/>
  </r>
  <r>
    <s v="2023"/>
    <s v="106044"/>
    <s v="VIAJES EL CORTE INGLES SA OFICINA B"/>
    <s v="A28229813"/>
    <s v="9330117512C"/>
    <d v="2023-03-24T00:00:00"/>
    <x v="945"/>
    <m/>
    <s v="2615CS00279000"/>
    <s v="DEP. CC. FISIOLOGIQU"/>
    <x v="187"/>
    <x v="1"/>
    <s v="F"/>
  </r>
  <r>
    <s v="2023"/>
    <s v="106044"/>
    <s v="VIAJES EL CORTE INGLES SA OFICINA B"/>
    <s v="A28229813"/>
    <s v="9330117513C"/>
    <d v="2023-03-24T00:00:00"/>
    <x v="945"/>
    <m/>
    <s v="2615CS00279000"/>
    <s v="DEP. CC. FISIOLOGIQU"/>
    <x v="187"/>
    <x v="1"/>
    <s v="F"/>
  </r>
  <r>
    <s v="2023"/>
    <s v="106044"/>
    <s v="VIAJES EL CORTE INGLES SA OFICINA B"/>
    <s v="A28229813"/>
    <s v="9330117517C"/>
    <d v="2023-03-24T00:00:00"/>
    <x v="946"/>
    <m/>
    <n v="25230000102000"/>
    <s v="OR.ADM.FILOLOGIA"/>
    <x v="187"/>
    <x v="1"/>
    <s v="F"/>
  </r>
  <r>
    <s v="2023"/>
    <s v="106044"/>
    <s v="VIAJES EL CORTE INGLES SA OFICINA B"/>
    <s v="A28229813"/>
    <s v="9330117520C"/>
    <d v="2023-03-24T00:00:00"/>
    <x v="947"/>
    <m/>
    <n v="25230000102000"/>
    <s v="OR.ADM.FILOLOGIA"/>
    <x v="187"/>
    <x v="1"/>
    <s v="F"/>
  </r>
  <r>
    <s v="2023"/>
    <s v="106044"/>
    <s v="VIAJES EL CORTE INGLES SA OFICINA B"/>
    <s v="A28229813"/>
    <s v="9430016235A"/>
    <d v="2023-03-24T00:00:00"/>
    <x v="948"/>
    <m/>
    <n v="25230000102000"/>
    <s v="OR.ADM.FILOLOGIA"/>
    <x v="187"/>
    <x v="1"/>
    <s v="A"/>
  </r>
  <r>
    <s v="2023"/>
    <s v="106044"/>
    <s v="VIAJES EL CORTE INGLES SA OFICINA B"/>
    <s v="A28229813"/>
    <s v="9330117525C"/>
    <d v="2023-03-24T00:00:00"/>
    <x v="949"/>
    <m/>
    <n v="10020002106000"/>
    <s v="VR.TRANSF.DIGITAL"/>
    <x v="187"/>
    <x v="0"/>
    <s v="F"/>
  </r>
  <r>
    <s v="2023"/>
    <s v="106044"/>
    <s v="VIAJES EL CORTE INGLES SA OFICINA B"/>
    <s v="A28229813"/>
    <s v="9330117526C"/>
    <d v="2023-03-24T00:00:00"/>
    <x v="950"/>
    <m/>
    <n v="10020002106000"/>
    <s v="VR.TRANSF.DIGITAL"/>
    <x v="187"/>
    <x v="0"/>
    <s v="F"/>
  </r>
  <r>
    <s v="2023"/>
    <s v="104256"/>
    <s v="PANREAC QUIMICA SLU"/>
    <s v="B08010118"/>
    <s v="0923002879"/>
    <d v="2023-03-24T00:00:00"/>
    <x v="951"/>
    <s v="4200316802"/>
    <s v="2605CS02079000"/>
    <s v="DEPT. BIOMEDICINA"/>
    <x v="188"/>
    <x v="1"/>
    <s v="F"/>
  </r>
  <r>
    <s v="2023"/>
    <s v="111899"/>
    <s v="ATLANTA AGENCIA DE VIAJES SA"/>
    <s v="A08649477"/>
    <s v="1179806"/>
    <d v="2023-03-27T00:00:00"/>
    <x v="952"/>
    <m/>
    <n v="25230000102000"/>
    <s v="OR.ADM.FILOLOGIA"/>
    <x v="188"/>
    <x v="1"/>
    <s v="F"/>
  </r>
  <r>
    <s v="2023"/>
    <s v="111899"/>
    <s v="ATLANTA AGENCIA DE VIAJES SA"/>
    <s v="A08649477"/>
    <s v="1179856"/>
    <d v="2023-03-27T00:00:00"/>
    <x v="953"/>
    <m/>
    <n v="10020002147000"/>
    <s v="VR. DOCTORAT I PERSO"/>
    <x v="188"/>
    <x v="1"/>
    <s v="F"/>
  </r>
  <r>
    <s v="2023"/>
    <s v="111899"/>
    <s v="ATLANTA AGENCIA DE VIAJES SA"/>
    <s v="A08649477"/>
    <s v="1179866"/>
    <d v="2023-03-27T00:00:00"/>
    <x v="789"/>
    <m/>
    <n v="25330000120000"/>
    <s v="OR.ADM.DRET"/>
    <x v="188"/>
    <x v="1"/>
    <s v="F"/>
  </r>
  <r>
    <s v="2023"/>
    <s v="111899"/>
    <s v="ATLANTA AGENCIA DE VIAJES SA"/>
    <s v="A08649477"/>
    <s v="1179907"/>
    <d v="2023-03-27T00:00:00"/>
    <x v="954"/>
    <m/>
    <s v="2595FA02034000"/>
    <s v="DEP.NUTRICIÓ, CC.DE"/>
    <x v="188"/>
    <x v="1"/>
    <s v="F"/>
  </r>
  <r>
    <s v="2023"/>
    <s v="107424"/>
    <s v="DDBIOLAB, SLU"/>
    <s v="B66238197"/>
    <s v="15097808"/>
    <d v="2023-03-24T00:00:00"/>
    <x v="955"/>
    <s v="4200317263"/>
    <s v="2565BI01975000"/>
    <s v="DEP. BIO. EVOL. ECO."/>
    <x v="188"/>
    <x v="1"/>
    <s v="F"/>
  </r>
  <r>
    <s v="2023"/>
    <s v="107424"/>
    <s v="DDBIOLAB, SLU"/>
    <s v="B66238197"/>
    <s v="15097811"/>
    <d v="2023-03-24T00:00:00"/>
    <x v="956"/>
    <s v="4200318729"/>
    <s v="2595FA02036000"/>
    <s v="DEP. FARMÀCIA I TEC"/>
    <x v="188"/>
    <x v="1"/>
    <s v="F"/>
  </r>
  <r>
    <s v="2023"/>
    <s v="107424"/>
    <s v="DDBIOLAB, SLU"/>
    <s v="B66238197"/>
    <s v="15097816"/>
    <d v="2023-03-24T00:00:00"/>
    <x v="957"/>
    <s v="4200319390"/>
    <s v="2605CS02079000"/>
    <s v="DEPT. BIOMEDICINA"/>
    <x v="188"/>
    <x v="1"/>
    <s v="F"/>
  </r>
  <r>
    <s v="2023"/>
    <s v="100728"/>
    <s v="ANAME SL ANAME SL"/>
    <s v="B79255659"/>
    <s v="230391"/>
    <d v="2023-03-23T00:00:00"/>
    <x v="958"/>
    <s v="4200317428"/>
    <s v="2605CS02079000"/>
    <s v="DEPT. BIOMEDICINA"/>
    <x v="188"/>
    <x v="1"/>
    <s v="F"/>
  </r>
  <r>
    <s v="2023"/>
    <s v="102370"/>
    <s v="THERMO FISHER SCIENTIFIC SLU"/>
    <s v="B28954170"/>
    <s v="26017"/>
    <d v="2023-03-27T00:00:00"/>
    <x v="959"/>
    <s v="4100017008"/>
    <s v="2615CS00279000"/>
    <s v="DEP. CC. FISIOLOGIQU"/>
    <x v="188"/>
    <x v="1"/>
    <s v="F"/>
  </r>
  <r>
    <s v="2023"/>
    <s v="102162"/>
    <s v="ENDESA ENERGIA SAU FACT COB PAMTS S"/>
    <s v="A81948077"/>
    <s v="301S0008592"/>
    <d v="2023-03-24T00:00:00"/>
    <x v="960"/>
    <s v="4100009088"/>
    <n v="37480000346001"/>
    <s v="G.C.MANTENIMENT I SU"/>
    <x v="188"/>
    <x v="1"/>
    <s v="A"/>
  </r>
  <r>
    <s v="2023"/>
    <s v="102162"/>
    <s v="ENDESA ENERGIA SAU FACT COB PAMTS S"/>
    <s v="A81948077"/>
    <s v="301S0009620"/>
    <d v="2023-03-23T00:00:00"/>
    <x v="961"/>
    <s v="4100009088"/>
    <n v="37480000346001"/>
    <s v="G.C.MANTENIMENT I SU"/>
    <x v="188"/>
    <x v="1"/>
    <s v="A"/>
  </r>
  <r>
    <s v="2023"/>
    <s v="102162"/>
    <s v="ENDESA ENERGIA SAU FACT COB PAMTS S"/>
    <s v="A81948077"/>
    <s v="301Y0008591"/>
    <d v="2023-03-24T00:00:00"/>
    <x v="962"/>
    <s v="4100009088"/>
    <n v="37480000346001"/>
    <s v="G.C.MANTENIMENT I SU"/>
    <x v="188"/>
    <x v="1"/>
    <s v="F"/>
  </r>
  <r>
    <s v="2023"/>
    <s v="102162"/>
    <s v="ENDESA ENERGIA SAU FACT COB PAMTS S"/>
    <s v="A81948077"/>
    <s v="301Y0009615"/>
    <d v="2023-03-23T00:00:00"/>
    <x v="963"/>
    <s v="4100009088"/>
    <n v="37480000346001"/>
    <s v="G.C.MANTENIMENT I SU"/>
    <x v="188"/>
    <x v="1"/>
    <s v="F"/>
  </r>
  <r>
    <s v="2023"/>
    <s v="102162"/>
    <s v="ENDESA ENERGIA SAU FACT COB PAMTS S"/>
    <s v="A81948077"/>
    <s v="309S0000523"/>
    <d v="2023-03-24T00:00:00"/>
    <x v="964"/>
    <s v="4100009088"/>
    <n v="37480000346001"/>
    <s v="G.C.MANTENIMENT I SU"/>
    <x v="188"/>
    <x v="1"/>
    <s v="A"/>
  </r>
  <r>
    <s v="2023"/>
    <s v="102162"/>
    <s v="ENDESA ENERGIA SAU FACT COB PAMTS S"/>
    <s v="A81948077"/>
    <s v="309S0000686"/>
    <d v="2023-03-23T00:00:00"/>
    <x v="965"/>
    <s v="4100009088"/>
    <n v="37480000346001"/>
    <s v="G.C.MANTENIMENT I SU"/>
    <x v="188"/>
    <x v="1"/>
    <s v="A"/>
  </r>
  <r>
    <s v="2023"/>
    <s v="102162"/>
    <s v="ENDESA ENERGIA SAU FACT COB PAMTS S"/>
    <s v="A81948077"/>
    <s v="309S0042412"/>
    <d v="2023-03-23T00:00:00"/>
    <x v="966"/>
    <s v="4100009086"/>
    <n v="37480000346001"/>
    <s v="G.C.MANTENIMENT I SU"/>
    <x v="188"/>
    <x v="1"/>
    <s v="A"/>
  </r>
  <r>
    <s v="2023"/>
    <s v="102162"/>
    <s v="ENDESA ENERGIA SAU FACT COB PAMTS S"/>
    <s v="A81948077"/>
    <s v="309Y0000523"/>
    <d v="2023-03-24T00:00:00"/>
    <x v="967"/>
    <s v="4100009088"/>
    <n v="37480000346001"/>
    <s v="G.C.MANTENIMENT I SU"/>
    <x v="188"/>
    <x v="1"/>
    <s v="F"/>
  </r>
  <r>
    <s v="2023"/>
    <s v="102162"/>
    <s v="ENDESA ENERGIA SAU FACT COB PAMTS S"/>
    <s v="A81948077"/>
    <s v="309Y0000686"/>
    <d v="2023-03-23T00:00:00"/>
    <x v="968"/>
    <s v="4100009088"/>
    <n v="37480000346001"/>
    <s v="G.C.MANTENIMENT I SU"/>
    <x v="188"/>
    <x v="1"/>
    <s v="F"/>
  </r>
  <r>
    <s v="2023"/>
    <s v="102162"/>
    <s v="ENDESA ENERGIA SAU FACT COB PAMTS S"/>
    <s v="A81948077"/>
    <s v="309Y0042411"/>
    <d v="2023-03-23T00:00:00"/>
    <x v="969"/>
    <s v="4100009086"/>
    <n v="37480000346001"/>
    <s v="G.C.MANTENIMENT I SU"/>
    <x v="188"/>
    <x v="1"/>
    <s v="F"/>
  </r>
  <r>
    <s v="2023"/>
    <s v="100769"/>
    <s v="FISHER SCIENTIFIC SL"/>
    <s v="B84498955"/>
    <s v="4091142052"/>
    <d v="2023-03-24T00:00:00"/>
    <x v="970"/>
    <s v="4200319472"/>
    <s v="2575QU02071000"/>
    <s v="DEP. ENGINY.QUIM."/>
    <x v="188"/>
    <x v="1"/>
    <s v="F"/>
  </r>
  <r>
    <s v="2023"/>
    <s v="100769"/>
    <s v="FISHER SCIENTIFIC SL"/>
    <s v="B84498955"/>
    <s v="4091142060"/>
    <d v="2023-03-24T00:00:00"/>
    <x v="971"/>
    <s v="4200319368"/>
    <s v="2605CS02079000"/>
    <s v="DEPT. BIOMEDICINA"/>
    <x v="188"/>
    <x v="1"/>
    <s v="F"/>
  </r>
  <r>
    <s v="2023"/>
    <s v="100122"/>
    <s v="FUNDAC PRIV INST INV BIOMEDICA BELL"/>
    <s v="G58863317"/>
    <s v="793"/>
    <d v="2023-03-27T00:00:00"/>
    <x v="972"/>
    <s v="4200318821"/>
    <s v="2615CS00279000"/>
    <s v="DEP. CC. FISIOLOGIQU"/>
    <x v="188"/>
    <x v="1"/>
    <s v="F"/>
  </r>
  <r>
    <s v="2022"/>
    <s v="101455"/>
    <s v="ACQUAJET BLUE PLANET SLU"/>
    <s v="B62117783"/>
    <s v="022/A016169"/>
    <d v="2022-02-28T00:00:00"/>
    <x v="973"/>
    <m/>
    <n v="10010001561003"/>
    <s v="GEST.PROJ.GAB.RECT"/>
    <x v="189"/>
    <x v="1"/>
    <s v="F"/>
  </r>
  <r>
    <s v="2022"/>
    <s v="101455"/>
    <s v="ACQUAJET BLUE PLANET SLU"/>
    <s v="B62117783"/>
    <s v="022/A033647"/>
    <d v="2022-04-30T00:00:00"/>
    <x v="974"/>
    <m/>
    <s v="2585MA02069000"/>
    <s v="DEP. MATEMÀT. I INF."/>
    <x v="189"/>
    <x v="1"/>
    <s v="F"/>
  </r>
  <r>
    <s v="2022"/>
    <s v="101455"/>
    <s v="ACQUAJET BLUE PLANET SLU"/>
    <s v="B62117783"/>
    <s v="022/A034656"/>
    <d v="2022-04-30T00:00:00"/>
    <x v="975"/>
    <m/>
    <s v="2655EC02012000"/>
    <s v="DEP. DE SOCIOLOGIA"/>
    <x v="189"/>
    <x v="1"/>
    <s v="F"/>
  </r>
  <r>
    <s v="2022"/>
    <s v="101455"/>
    <s v="ACQUAJET BLUE PLANET SLU"/>
    <s v="B62117783"/>
    <s v="022/A039612"/>
    <d v="2022-04-30T00:00:00"/>
    <x v="976"/>
    <m/>
    <n v="10010001561003"/>
    <s v="GEST.PROJ.GAB.RECT"/>
    <x v="189"/>
    <x v="1"/>
    <s v="F"/>
  </r>
  <r>
    <s v="2022"/>
    <s v="101455"/>
    <s v="ACQUAJET BLUE PLANET SLU"/>
    <s v="B62117783"/>
    <s v="022/A046491"/>
    <d v="2022-05-31T00:00:00"/>
    <x v="977"/>
    <m/>
    <s v="2655EC02012000"/>
    <s v="DEP. DE SOCIOLOGIA"/>
    <x v="189"/>
    <x v="1"/>
    <s v="F"/>
  </r>
  <r>
    <s v="2022"/>
    <s v="101455"/>
    <s v="ACQUAJET BLUE PLANET SLU"/>
    <s v="B62117783"/>
    <s v="022/A051474"/>
    <d v="2022-05-31T00:00:00"/>
    <x v="978"/>
    <m/>
    <n v="10010001561003"/>
    <s v="GEST.PROJ.GAB.RECT"/>
    <x v="189"/>
    <x v="1"/>
    <s v="F"/>
  </r>
  <r>
    <s v="2022"/>
    <s v="101455"/>
    <s v="ACQUAJET BLUE PLANET SLU"/>
    <s v="B62117783"/>
    <s v="022/A058372"/>
    <d v="2022-06-30T00:00:00"/>
    <x v="979"/>
    <m/>
    <s v="2655EC02012000"/>
    <s v="DEP. DE SOCIOLOGIA"/>
    <x v="189"/>
    <x v="1"/>
    <s v="F"/>
  </r>
  <r>
    <s v="2022"/>
    <s v="101455"/>
    <s v="ACQUAJET BLUE PLANET SLU"/>
    <s v="B62117783"/>
    <s v="022/A063279"/>
    <d v="2022-06-30T00:00:00"/>
    <x v="980"/>
    <m/>
    <n v="10010001561003"/>
    <s v="GEST.PROJ.GAB.RECT"/>
    <x v="189"/>
    <x v="1"/>
    <s v="F"/>
  </r>
  <r>
    <s v="2022"/>
    <s v="101455"/>
    <s v="ACQUAJET BLUE PLANET SLU"/>
    <s v="B62117783"/>
    <s v="022/A075170"/>
    <d v="2022-07-31T00:00:00"/>
    <x v="981"/>
    <m/>
    <n v="10010001561003"/>
    <s v="GEST.PROJ.GAB.RECT"/>
    <x v="189"/>
    <x v="1"/>
    <s v="F"/>
  </r>
  <r>
    <s v="2022"/>
    <s v="101455"/>
    <s v="ACQUAJET BLUE PLANET SLU"/>
    <s v="B62117783"/>
    <s v="022/A094008"/>
    <d v="2022-09-30T00:00:00"/>
    <x v="982"/>
    <m/>
    <s v="2655EC02012000"/>
    <s v="DEP. DE SOCIOLOGIA"/>
    <x v="189"/>
    <x v="1"/>
    <s v="F"/>
  </r>
  <r>
    <s v="2022"/>
    <s v="101455"/>
    <s v="ACQUAJET BLUE PLANET SLU"/>
    <s v="B62117783"/>
    <s v="022/A098593"/>
    <d v="2022-09-30T00:00:00"/>
    <x v="973"/>
    <m/>
    <n v="10010001561003"/>
    <s v="GEST.PROJ.GAB.RECT"/>
    <x v="189"/>
    <x v="1"/>
    <s v="F"/>
  </r>
  <r>
    <s v="2022"/>
    <s v="101455"/>
    <s v="ACQUAJET BLUE PLANET SLU"/>
    <s v="B62117783"/>
    <s v="022/A109884"/>
    <d v="2022-10-31T00:00:00"/>
    <x v="978"/>
    <m/>
    <n v="10010001561003"/>
    <s v="GEST.PROJ.GAB.RECT"/>
    <x v="189"/>
    <x v="1"/>
    <s v="F"/>
  </r>
  <r>
    <s v="2022"/>
    <s v="101455"/>
    <s v="ACQUAJET BLUE PLANET SLU"/>
    <s v="B62117783"/>
    <s v="022/A115971"/>
    <d v="2022-11-30T00:00:00"/>
    <x v="983"/>
    <m/>
    <s v="2585MA02069000"/>
    <s v="DEP. MATEMÀT. I INF."/>
    <x v="189"/>
    <x v="1"/>
    <s v="F"/>
  </r>
  <r>
    <s v="2022"/>
    <s v="101455"/>
    <s v="ACQUAJET BLUE PLANET SLU"/>
    <s v="B62117783"/>
    <s v="022/A116870"/>
    <d v="2022-11-30T00:00:00"/>
    <x v="979"/>
    <m/>
    <s v="2655EC02012000"/>
    <s v="DEP. DE SOCIOLOGIA"/>
    <x v="189"/>
    <x v="1"/>
    <s v="F"/>
  </r>
  <r>
    <s v="2022"/>
    <s v="101455"/>
    <s v="ACQUAJET BLUE PLANET SLU"/>
    <s v="B62117783"/>
    <s v="022/A121174"/>
    <d v="2022-11-30T00:00:00"/>
    <x v="978"/>
    <m/>
    <n v="10010001561003"/>
    <s v="GEST.PROJ.GAB.RECT"/>
    <x v="189"/>
    <x v="1"/>
    <s v="F"/>
  </r>
  <r>
    <s v="2022"/>
    <s v="101455"/>
    <s v="ACQUAJET BLUE PLANET SLU"/>
    <s v="B62117783"/>
    <s v="022/A121490"/>
    <d v="2022-11-30T00:00:00"/>
    <x v="984"/>
    <m/>
    <s v="2564GE00164000"/>
    <s v="F.CC.TERRA"/>
    <x v="189"/>
    <x v="1"/>
    <s v="F"/>
  </r>
  <r>
    <s v="2022"/>
    <s v="101455"/>
    <s v="ACQUAJET BLUE PLANET SLU"/>
    <s v="B62117783"/>
    <s v="022/A128347"/>
    <d v="2022-12-31T00:00:00"/>
    <x v="985"/>
    <m/>
    <s v="2655EC02012000"/>
    <s v="DEP. DE SOCIOLOGIA"/>
    <x v="189"/>
    <x v="1"/>
    <s v="F"/>
  </r>
  <r>
    <s v="2022"/>
    <s v="101455"/>
    <s v="ACQUAJET BLUE PLANET SLU"/>
    <s v="B62117783"/>
    <s v="022/A132748"/>
    <d v="2022-12-31T00:00:00"/>
    <x v="986"/>
    <m/>
    <n v="10010001561003"/>
    <s v="GEST.PROJ.GAB.RECT"/>
    <x v="189"/>
    <x v="1"/>
    <s v="F"/>
  </r>
  <r>
    <s v="2023"/>
    <s v="103004"/>
    <s v="EL CORTE INGLES SA"/>
    <s v="A28017895"/>
    <s v="0095657627"/>
    <d v="2023-03-28T00:00:00"/>
    <x v="987"/>
    <s v="4200313536"/>
    <n v="37190000329000"/>
    <s v="CCIT-UB SCT"/>
    <x v="189"/>
    <x v="1"/>
    <s v="F"/>
  </r>
  <r>
    <s v="2023"/>
    <s v="101440"/>
    <s v="PROMEGA BIOTECH IBERICA SL PROMEGA"/>
    <s v="B63699631"/>
    <s v="0217074298"/>
    <d v="2023-03-27T00:00:00"/>
    <x v="988"/>
    <s v="4200318805"/>
    <s v="2615CS00885000"/>
    <s v="DP.PATOL.I TERP.EXP."/>
    <x v="189"/>
    <x v="1"/>
    <s v="F"/>
  </r>
  <r>
    <s v="2023"/>
    <s v="101455"/>
    <s v="ACQUAJET BLUE PLANET SLU"/>
    <s v="B62117783"/>
    <s v="023/A003014"/>
    <d v="2023-01-31T00:00:00"/>
    <x v="989"/>
    <m/>
    <s v="2655EC02012000"/>
    <s v="DEP. DE SOCIOLOGIA"/>
    <x v="189"/>
    <x v="1"/>
    <s v="F"/>
  </r>
  <r>
    <s v="2023"/>
    <s v="101455"/>
    <s v="ACQUAJET BLUE PLANET SLU"/>
    <s v="B62117783"/>
    <s v="023/A007384"/>
    <d v="2023-01-31T00:00:00"/>
    <x v="990"/>
    <m/>
    <s v="2564GE00164000"/>
    <s v="F.CC.TERRA"/>
    <x v="189"/>
    <x v="1"/>
    <s v="F"/>
  </r>
  <r>
    <s v="2023"/>
    <s v="101455"/>
    <s v="ACQUAJET BLUE PLANET SLU"/>
    <s v="B62117783"/>
    <s v="023/A012817"/>
    <d v="2023-02-28T00:00:00"/>
    <x v="991"/>
    <m/>
    <s v="2585MA02069000"/>
    <s v="DEP. MATEMÀT. I INF."/>
    <x v="189"/>
    <x v="1"/>
    <s v="F"/>
  </r>
  <r>
    <s v="2023"/>
    <s v="101455"/>
    <s v="ACQUAJET BLUE PLANET SLU"/>
    <s v="B62117783"/>
    <s v="023/A013649"/>
    <d v="2023-02-28T00:00:00"/>
    <x v="992"/>
    <m/>
    <s v="2655EC02012000"/>
    <s v="DEP. DE SOCIOLOGIA"/>
    <x v="189"/>
    <x v="1"/>
    <s v="F"/>
  </r>
  <r>
    <s v="2023"/>
    <s v="101455"/>
    <s v="ACQUAJET BLUE PLANET SLU"/>
    <s v="B62117783"/>
    <s v="023/A017909"/>
    <d v="2023-02-28T00:00:00"/>
    <x v="993"/>
    <m/>
    <s v="2564GE00164000"/>
    <s v="F.CC.TERRA"/>
    <x v="189"/>
    <x v="1"/>
    <s v="F"/>
  </r>
  <r>
    <s v="2023"/>
    <s v="110726"/>
    <s v="FERRER OJEDA ASOCIADOS CORREDURIA S"/>
    <s v="B58265240"/>
    <s v="1001568859"/>
    <d v="2023-03-28T00:00:00"/>
    <x v="994"/>
    <m/>
    <s v="2565BI01975000"/>
    <s v="DEP. BIO. EVOL. ECO."/>
    <x v="189"/>
    <x v="1"/>
    <s v="F"/>
  </r>
  <r>
    <s v="2023"/>
    <s v="111899"/>
    <s v="ATLANTA AGENCIA DE VIAJES SA"/>
    <s v="A08649477"/>
    <s v="1179981"/>
    <d v="2023-03-28T00:00:00"/>
    <x v="995"/>
    <m/>
    <s v="2575FI02052000"/>
    <s v="DEP.FIS.MAT.CONDENS."/>
    <x v="189"/>
    <x v="1"/>
    <s v="F"/>
  </r>
  <r>
    <s v="2023"/>
    <s v="111899"/>
    <s v="ATLANTA AGENCIA DE VIAJES SA"/>
    <s v="A08649477"/>
    <s v="1180019"/>
    <d v="2023-03-28T00:00:00"/>
    <x v="996"/>
    <s v="4100017053"/>
    <n v="37180001607000"/>
    <s v="OPIR OF.PROJ.INT.REC"/>
    <x v="189"/>
    <x v="1"/>
    <s v="F"/>
  </r>
  <r>
    <s v="2023"/>
    <s v="111899"/>
    <s v="ATLANTA AGENCIA DE VIAJES SA"/>
    <s v="A08649477"/>
    <s v="1180025"/>
    <d v="2023-03-28T00:00:00"/>
    <x v="996"/>
    <s v="4100017052"/>
    <n v="37180001607000"/>
    <s v="OPIR OF.PROJ.INT.REC"/>
    <x v="189"/>
    <x v="1"/>
    <s v="F"/>
  </r>
  <r>
    <s v="2023"/>
    <s v="108137"/>
    <s v="MANSOL PROJECTES SL"/>
    <s v="B66026626"/>
    <s v="2023//225"/>
    <d v="2023-03-28T00:00:00"/>
    <x v="997"/>
    <s v="4200317846"/>
    <n v="37190000329000"/>
    <s v="CCIT-UB SCT"/>
    <x v="189"/>
    <x v="1"/>
    <s v="F"/>
  </r>
  <r>
    <s v="2023"/>
    <s v="114697"/>
    <s v="DINAMO MENSAJEROS SL"/>
    <s v="B63707590"/>
    <s v="3017"/>
    <d v="2023-03-01T00:00:00"/>
    <x v="998"/>
    <m/>
    <s v="2565BI01975000"/>
    <s v="DEP. BIO. EVOL. ECO."/>
    <x v="189"/>
    <x v="1"/>
    <s v="A"/>
  </r>
  <r>
    <s v="2023"/>
    <s v="101202"/>
    <s v="CONCESIONES DE RESTAURANTES Y BARES"/>
    <s v="B60685666"/>
    <s v="4007378"/>
    <d v="2023-03-23T00:00:00"/>
    <x v="999"/>
    <m/>
    <s v="2634ED01900000"/>
    <s v="F.EDUCACIÓ"/>
    <x v="189"/>
    <x v="1"/>
    <s v="F"/>
  </r>
  <r>
    <s v="2023"/>
    <s v="101202"/>
    <s v="CONCESIONES DE RESTAURANTES Y BARES"/>
    <s v="B60685666"/>
    <s v="4007397"/>
    <d v="2023-03-28T00:00:00"/>
    <x v="1000"/>
    <m/>
    <s v="2634ED01900000"/>
    <s v="F.EDUCACIÓ"/>
    <x v="189"/>
    <x v="1"/>
    <s v="F"/>
  </r>
  <r>
    <s v="2023"/>
    <s v="100769"/>
    <s v="FISHER SCIENTIFIC SL"/>
    <s v="B84498955"/>
    <s v="4091142683"/>
    <d v="2023-03-27T00:00:00"/>
    <x v="1001"/>
    <s v="4200319754"/>
    <s v="2605CS02079000"/>
    <s v="DEPT. BIOMEDICINA"/>
    <x v="189"/>
    <x v="1"/>
    <s v="F"/>
  </r>
  <r>
    <s v="2023"/>
    <s v="100769"/>
    <s v="FISHER SCIENTIFIC SL"/>
    <s v="B84498955"/>
    <s v="4091143404"/>
    <d v="2023-03-28T00:00:00"/>
    <x v="1002"/>
    <s v="4200317172"/>
    <s v="2615CS00885000"/>
    <s v="DP.PATOL.I TERP.EXP."/>
    <x v="189"/>
    <x v="1"/>
    <s v="F"/>
  </r>
  <r>
    <s v="2023"/>
    <s v="105866"/>
    <s v="MERCK LIFE SCIENCE SLU totes comand"/>
    <s v="B79184115"/>
    <s v="8250637190"/>
    <d v="2023-03-28T00:00:00"/>
    <x v="1003"/>
    <s v="4200313777"/>
    <s v="2615CS00279000"/>
    <s v="DEP. CC. FISIOLOGIQU"/>
    <x v="189"/>
    <x v="1"/>
    <s v="F"/>
  </r>
  <r>
    <s v="2023"/>
    <s v="105866"/>
    <s v="MERCK LIFE SCIENCE SLU totes comand"/>
    <s v="B79184115"/>
    <s v="8250637197"/>
    <d v="2023-03-28T00:00:00"/>
    <x v="1004"/>
    <s v="4200319128"/>
    <s v="2615CS00885000"/>
    <s v="DP.PATOL.I TERP.EXP."/>
    <x v="189"/>
    <x v="1"/>
    <s v="F"/>
  </r>
  <r>
    <s v="2023"/>
    <s v="106044"/>
    <s v="VIAJES EL CORTE INGLES SA OFICINA B"/>
    <s v="A28229813"/>
    <s v="9330120805C"/>
    <d v="2023-03-27T00:00:00"/>
    <x v="1005"/>
    <m/>
    <s v="2565BI01975000"/>
    <s v="DEP. BIO. EVOL. ECO."/>
    <x v="189"/>
    <x v="1"/>
    <s v="F"/>
  </r>
  <r>
    <s v="2023"/>
    <s v="106044"/>
    <s v="VIAJES EL CORTE INGLES SA OFICINA B"/>
    <s v="A28229813"/>
    <s v="9330120806C"/>
    <d v="2023-03-27T00:00:00"/>
    <x v="1006"/>
    <m/>
    <s v="2565BI01975000"/>
    <s v="DEP. BIO. EVOL. ECO."/>
    <x v="189"/>
    <x v="1"/>
    <s v="F"/>
  </r>
  <r>
    <s v="2023"/>
    <s v="102708"/>
    <s v="LIFE TECHNOLOGIES SA APPLIED/INVITR"/>
    <s v="A28139434"/>
    <s v="982183 RI"/>
    <d v="2023-03-27T00:00:00"/>
    <x v="1007"/>
    <s v="4200318730"/>
    <s v="2604CS01778000"/>
    <s v="S.DISSECCIÓ MEDICINA"/>
    <x v="189"/>
    <x v="1"/>
    <s v="F"/>
  </r>
  <r>
    <s v="2023"/>
    <s v="102708"/>
    <s v="LIFE TECHNOLOGIES SA APPLIED/INVITR"/>
    <s v="A28139434"/>
    <s v="982185 RI"/>
    <d v="2023-03-27T00:00:00"/>
    <x v="1008"/>
    <s v="4200318730"/>
    <s v="2604CS01778000"/>
    <s v="S.DISSECCIÓ MEDICINA"/>
    <x v="189"/>
    <x v="1"/>
    <s v="F"/>
  </r>
  <r>
    <s v="2023"/>
    <s v="102708"/>
    <s v="LIFE TECHNOLOGIES SA APPLIED/INVITR"/>
    <s v="A28139434"/>
    <s v="982188 RI"/>
    <d v="2023-03-27T00:00:00"/>
    <x v="913"/>
    <s v="4200318189"/>
    <s v="2615CS00885000"/>
    <s v="DP.PATOL.I TERP.EXP."/>
    <x v="189"/>
    <x v="1"/>
    <s v="F"/>
  </r>
  <r>
    <s v="2023"/>
    <s v="50002"/>
    <s v="FUNDACIO PARC CIENTIFIC BARCELONA P"/>
    <s v="G61482832"/>
    <s v="FV23_002580"/>
    <d v="2023-03-23T00:00:00"/>
    <x v="1009"/>
    <s v="4200308638"/>
    <n v="37190000329000"/>
    <s v="CCIT-UB SCT"/>
    <x v="189"/>
    <x v="1"/>
    <s v="F"/>
  </r>
  <r>
    <s v="2022"/>
    <s v="101455"/>
    <s v="ACQUAJET BLUE PLANET SLU"/>
    <s v="B62117783"/>
    <s v="022/A016522"/>
    <d v="2022-02-28T00:00:00"/>
    <x v="1010"/>
    <m/>
    <s v="2564GE00164000"/>
    <s v="F.CC.TERRA"/>
    <x v="189"/>
    <x v="0"/>
    <s v="F"/>
  </r>
  <r>
    <s v="2023"/>
    <s v="300264"/>
    <s v="AMERICAN JOURNAL EXPERTS LLC"/>
    <m/>
    <s v="$S1NSV43SM"/>
    <d v="2023-03-10T00:00:00"/>
    <x v="1011"/>
    <m/>
    <s v="2565BI01975000"/>
    <s v="DEP. BIO. EVOL. ECO."/>
    <x v="190"/>
    <x v="1"/>
    <s v="F"/>
  </r>
  <r>
    <s v="2023"/>
    <s v="103178"/>
    <s v="SERVICIOS MICROINFORMATICA, SA SEMI"/>
    <s v="A25027145"/>
    <s v="00011865"/>
    <d v="2023-03-29T00:00:00"/>
    <x v="1012"/>
    <m/>
    <s v="385B0002249001"/>
    <e v="#N/A"/>
    <x v="190"/>
    <x v="1"/>
    <s v="F"/>
  </r>
  <r>
    <s v="2023"/>
    <s v="103178"/>
    <s v="SERVICIOS MICROINFORMATICA, SA SEMI"/>
    <s v="A25027145"/>
    <s v="00012051"/>
    <d v="2023-03-29T00:00:00"/>
    <x v="1013"/>
    <s v="4200319331"/>
    <s v="2605CS02079000"/>
    <s v="DEPT. BIOMEDICINA"/>
    <x v="190"/>
    <x v="1"/>
    <s v="F"/>
  </r>
  <r>
    <s v="2023"/>
    <s v="505341"/>
    <s v="DHL EXPRESS SPAIN SLU"/>
    <s v="B20861282"/>
    <s v="001595482"/>
    <d v="2023-03-27T00:00:00"/>
    <x v="1014"/>
    <m/>
    <s v="2605CS02079000"/>
    <s v="DEPT. BIOMEDICINA"/>
    <x v="190"/>
    <x v="1"/>
    <s v="F"/>
  </r>
  <r>
    <s v="2023"/>
    <s v="102709"/>
    <s v="BECTON DICKINSON SA"/>
    <s v="A50140706"/>
    <s v="003069014"/>
    <d v="2023-03-27T00:00:00"/>
    <x v="1015"/>
    <s v="4200318311"/>
    <n v="37190000329000"/>
    <s v="CCIT-UB SCT"/>
    <x v="190"/>
    <x v="1"/>
    <s v="F"/>
  </r>
  <r>
    <s v="2023"/>
    <s v="100073"/>
    <s v="AVORIS RETAIL DIVISION SL BCD TRAVE"/>
    <s v="B07012107"/>
    <s v="07B00000229"/>
    <d v="2023-03-27T00:00:00"/>
    <x v="1016"/>
    <m/>
    <n v="26530000136000"/>
    <s v="OR ECONOMIA EMPRESA"/>
    <x v="190"/>
    <x v="1"/>
    <s v="F"/>
  </r>
  <r>
    <s v="2023"/>
    <s v="100073"/>
    <s v="AVORIS RETAIL DIVISION SL BCD TRAVE"/>
    <s v="B07012107"/>
    <s v="07Y00000599"/>
    <d v="2023-03-27T00:00:00"/>
    <x v="1017"/>
    <m/>
    <n v="26530000136000"/>
    <s v="OR ECONOMIA EMPRESA"/>
    <x v="190"/>
    <x v="1"/>
    <s v="F"/>
  </r>
  <r>
    <s v="2023"/>
    <s v="100073"/>
    <s v="AVORIS RETAIL DIVISION SL BCD TRAVE"/>
    <s v="B07012107"/>
    <s v="07Y00000600"/>
    <d v="2023-03-27T00:00:00"/>
    <x v="1018"/>
    <m/>
    <n v="26530000136000"/>
    <s v="OR ECONOMIA EMPRESA"/>
    <x v="190"/>
    <x v="1"/>
    <s v="F"/>
  </r>
  <r>
    <s v="2023"/>
    <s v="111899"/>
    <s v="ATLANTA AGENCIA DE VIAJES SA"/>
    <s v="A08649477"/>
    <s v="1180170"/>
    <d v="2023-03-29T00:00:00"/>
    <x v="1019"/>
    <m/>
    <n v="25130000080000"/>
    <s v="OR.ADM.FI/GEOGRAF/Hª"/>
    <x v="190"/>
    <x v="1"/>
    <s v="A"/>
  </r>
  <r>
    <s v="2023"/>
    <s v="111899"/>
    <s v="ATLANTA AGENCIA DE VIAJES SA"/>
    <s v="A08649477"/>
    <s v="1180171"/>
    <d v="2023-03-29T00:00:00"/>
    <x v="1020"/>
    <m/>
    <n v="25130000080000"/>
    <s v="OR.ADM.FI/GEOGRAF/Hª"/>
    <x v="190"/>
    <x v="1"/>
    <s v="F"/>
  </r>
  <r>
    <s v="2023"/>
    <s v="111899"/>
    <s v="ATLANTA AGENCIA DE VIAJES SA"/>
    <s v="A08649477"/>
    <s v="1180219"/>
    <d v="2023-03-29T00:00:00"/>
    <x v="1021"/>
    <s v="4100017457"/>
    <s v="2605CS02081000"/>
    <s v="DEP. MEDICINA-CLÍNIC"/>
    <x v="190"/>
    <x v="1"/>
    <s v="F"/>
  </r>
  <r>
    <s v="2023"/>
    <s v="111899"/>
    <s v="ATLANTA AGENCIA DE VIAJES SA"/>
    <s v="A08649477"/>
    <s v="1180283"/>
    <d v="2023-03-29T00:00:00"/>
    <x v="1022"/>
    <s v="4100017052"/>
    <n v="37180001607000"/>
    <s v="OPIR OF.PROJ.INT.REC"/>
    <x v="190"/>
    <x v="1"/>
    <s v="F"/>
  </r>
  <r>
    <s v="2023"/>
    <s v="111899"/>
    <s v="ATLANTA AGENCIA DE VIAJES SA"/>
    <s v="A08649477"/>
    <s v="1180286"/>
    <d v="2023-03-29T00:00:00"/>
    <x v="1022"/>
    <s v="4100017053"/>
    <n v="37180001607000"/>
    <s v="OPIR OF.PROJ.INT.REC"/>
    <x v="190"/>
    <x v="1"/>
    <s v="F"/>
  </r>
  <r>
    <s v="2023"/>
    <s v="102530"/>
    <s v="REACTIVA SA REACTIVA SA"/>
    <s v="A58659715"/>
    <s v="223110"/>
    <d v="2023-03-23T00:00:00"/>
    <x v="1023"/>
    <s v="4200318732"/>
    <s v="2615CS00279000"/>
    <s v="DEP. CC. FISIOLOGIQU"/>
    <x v="190"/>
    <x v="1"/>
    <s v="F"/>
  </r>
  <r>
    <s v="2023"/>
    <s v="102530"/>
    <s v="REACTIVA SA REACTIVA SA"/>
    <s v="A58659715"/>
    <s v="223117"/>
    <d v="2023-03-23T00:00:00"/>
    <x v="1024"/>
    <s v="4200319370"/>
    <s v="2605CS02079000"/>
    <s v="DEPT. BIOMEDICINA"/>
    <x v="190"/>
    <x v="1"/>
    <s v="F"/>
  </r>
  <r>
    <s v="2023"/>
    <s v="100769"/>
    <s v="FISHER SCIENTIFIC SL"/>
    <s v="B84498955"/>
    <s v="4091144133"/>
    <d v="2023-03-29T00:00:00"/>
    <x v="1025"/>
    <s v="4200318473"/>
    <s v="2615CS00885000"/>
    <s v="DP.PATOL.I TERP.EXP."/>
    <x v="190"/>
    <x v="1"/>
    <s v="F"/>
  </r>
  <r>
    <s v="2023"/>
    <s v="101979"/>
    <s v="SG SERVICIOS HOSPITALARIOS SL SG SE"/>
    <s v="B59076828"/>
    <s v="641"/>
    <d v="2023-03-13T00:00:00"/>
    <x v="1026"/>
    <s v="4200317967"/>
    <s v="2605CS02079000"/>
    <s v="DEPT. BIOMEDICINA"/>
    <x v="190"/>
    <x v="1"/>
    <s v="F"/>
  </r>
  <r>
    <s v="2023"/>
    <s v="101979"/>
    <s v="SG SERVICIOS HOSPITALARIOS SL SG SE"/>
    <s v="B59076828"/>
    <s v="670"/>
    <d v="2023-03-15T00:00:00"/>
    <x v="1027"/>
    <s v="4200318066"/>
    <s v="2605CS02079000"/>
    <s v="DEPT. BIOMEDICINA"/>
    <x v="190"/>
    <x v="1"/>
    <s v="F"/>
  </r>
  <r>
    <s v="2023"/>
    <s v="101979"/>
    <s v="SG SERVICIOS HOSPITALARIOS SL SG SE"/>
    <s v="B59076828"/>
    <s v="699"/>
    <d v="2023-03-16T00:00:00"/>
    <x v="534"/>
    <s v="4200317860"/>
    <s v="2605CS02079000"/>
    <s v="DEPT. BIOMEDICINA"/>
    <x v="190"/>
    <x v="1"/>
    <s v="F"/>
  </r>
  <r>
    <s v="2023"/>
    <s v="102025"/>
    <s v="VWR INTERNATIONAL EUROLAB SL VWR IN"/>
    <s v="B08362089"/>
    <s v="7062269708"/>
    <d v="2023-03-28T00:00:00"/>
    <x v="1028"/>
    <s v="4100016556"/>
    <s v="2615CS00885000"/>
    <s v="DP.PATOL.I TERP.EXP."/>
    <x v="190"/>
    <x v="1"/>
    <s v="F"/>
  </r>
  <r>
    <s v="2023"/>
    <s v="102025"/>
    <s v="VWR INTERNATIONAL EUROLAB SL VWR IN"/>
    <s v="B08362089"/>
    <s v="7062269710"/>
    <d v="2023-03-28T00:00:00"/>
    <x v="347"/>
    <s v="4200316069"/>
    <s v="2595FA02036000"/>
    <s v="DEP. FARMÀCIA I TEC"/>
    <x v="190"/>
    <x v="1"/>
    <s v="F"/>
  </r>
  <r>
    <s v="2023"/>
    <s v="102025"/>
    <s v="VWR INTERNATIONAL EUROLAB SL VWR IN"/>
    <s v="B08362089"/>
    <s v="7062269716"/>
    <d v="2023-03-28T00:00:00"/>
    <x v="1029"/>
    <s v="4200320027"/>
    <s v="2565BI01975000"/>
    <s v="DEP. BIO. EVOL. ECO."/>
    <x v="190"/>
    <x v="1"/>
    <s v="F"/>
  </r>
  <r>
    <s v="2023"/>
    <s v="101979"/>
    <s v="SG SERVICIOS HOSPITALARIOS SL SG SE"/>
    <s v="B59076828"/>
    <s v="728"/>
    <d v="2023-03-20T00:00:00"/>
    <x v="1030"/>
    <s v="4200317875"/>
    <s v="2605CS02079000"/>
    <s v="DEPT. BIOMEDICINA"/>
    <x v="190"/>
    <x v="1"/>
    <s v="F"/>
  </r>
  <r>
    <s v="2023"/>
    <s v="101979"/>
    <s v="SG SERVICIOS HOSPITALARIOS SL SG SE"/>
    <s v="B59076828"/>
    <s v="743"/>
    <d v="2023-03-20T00:00:00"/>
    <x v="1031"/>
    <s v="4200318432"/>
    <s v="2615CS00885000"/>
    <s v="DP.PATOL.I TERP.EXP."/>
    <x v="190"/>
    <x v="1"/>
    <s v="F"/>
  </r>
  <r>
    <s v="2023"/>
    <s v="105866"/>
    <s v="MERCK LIFE SCIENCE SLU totes comand"/>
    <s v="B79184115"/>
    <s v="8250638381"/>
    <d v="2023-03-29T00:00:00"/>
    <x v="261"/>
    <s v="4200319750"/>
    <s v="2605CS02079000"/>
    <s v="DEPT. BIOMEDICINA"/>
    <x v="190"/>
    <x v="1"/>
    <s v="F"/>
  </r>
  <r>
    <s v="2023"/>
    <s v="105866"/>
    <s v="MERCK LIFE SCIENCE SLU totes comand"/>
    <s v="B79184115"/>
    <s v="8250638838"/>
    <d v="2023-03-29T00:00:00"/>
    <x v="311"/>
    <s v="4200306868"/>
    <s v="2615CS00279000"/>
    <s v="DEP. CC. FISIOLOGIQU"/>
    <x v="190"/>
    <x v="1"/>
    <s v="F"/>
  </r>
  <r>
    <s v="2023"/>
    <s v="105866"/>
    <s v="MERCK LIFE SCIENCE SLU totes comand"/>
    <s v="B79184115"/>
    <s v="8250638839"/>
    <d v="2023-03-29T00:00:00"/>
    <x v="1032"/>
    <s v="4200308836"/>
    <s v="2615CS00279000"/>
    <s v="DEP. CC. FISIOLOGIQU"/>
    <x v="190"/>
    <x v="1"/>
    <s v="F"/>
  </r>
  <r>
    <s v="2023"/>
    <s v="105866"/>
    <s v="MERCK LIFE SCIENCE SLU totes comand"/>
    <s v="B79184115"/>
    <s v="8250638847"/>
    <d v="2023-03-29T00:00:00"/>
    <x v="202"/>
    <s v="4200319128"/>
    <s v="2615CS00885000"/>
    <s v="DP.PATOL.I TERP.EXP."/>
    <x v="190"/>
    <x v="1"/>
    <s v="F"/>
  </r>
  <r>
    <s v="2023"/>
    <s v="105866"/>
    <s v="MERCK LIFE SCIENCE SLU totes comand"/>
    <s v="B79184115"/>
    <s v="8250638849"/>
    <d v="2023-03-29T00:00:00"/>
    <x v="1033"/>
    <s v="4200320142"/>
    <s v="2605CS02079000"/>
    <s v="DEPT. BIOMEDICINA"/>
    <x v="190"/>
    <x v="1"/>
    <s v="F"/>
  </r>
  <r>
    <s v="2023"/>
    <s v="106044"/>
    <s v="VIAJES EL CORTE INGLES SA OFICINA B"/>
    <s v="A28229813"/>
    <s v="9130060499C"/>
    <d v="2023-03-28T00:00:00"/>
    <x v="1034"/>
    <m/>
    <s v="2565BI01975000"/>
    <s v="DEP. BIO. EVOL. ECO."/>
    <x v="190"/>
    <x v="1"/>
    <s v="F"/>
  </r>
  <r>
    <s v="2023"/>
    <s v="106044"/>
    <s v="VIAJES EL CORTE INGLES SA OFICINA B"/>
    <s v="A28229813"/>
    <s v="9130060500C"/>
    <d v="2023-03-28T00:00:00"/>
    <x v="1035"/>
    <m/>
    <n v="25230000102000"/>
    <s v="OR.ADM.FILOLOGIA"/>
    <x v="190"/>
    <x v="1"/>
    <s v="F"/>
  </r>
  <r>
    <s v="2023"/>
    <s v="106044"/>
    <s v="VIAJES EL CORTE INGLES SA OFICINA B"/>
    <s v="A28229813"/>
    <s v="9130060504C"/>
    <d v="2023-03-28T00:00:00"/>
    <x v="1036"/>
    <m/>
    <n v="25230000102000"/>
    <s v="OR.ADM.FILOLOGIA"/>
    <x v="190"/>
    <x v="1"/>
    <s v="F"/>
  </r>
  <r>
    <s v="2023"/>
    <s v="106044"/>
    <s v="VIAJES EL CORTE INGLES SA OFICINA B"/>
    <s v="A28229813"/>
    <s v="9130060507C"/>
    <d v="2023-03-28T00:00:00"/>
    <x v="1037"/>
    <m/>
    <n v="25230000102000"/>
    <s v="OR.ADM.FILOLOGIA"/>
    <x v="190"/>
    <x v="1"/>
    <s v="F"/>
  </r>
  <r>
    <s v="2023"/>
    <s v="106044"/>
    <s v="VIAJES EL CORTE INGLES SA OFICINA B"/>
    <s v="A28229813"/>
    <s v="9130060513C"/>
    <d v="2023-03-28T00:00:00"/>
    <x v="1038"/>
    <m/>
    <n v="25230000102000"/>
    <s v="OR.ADM.FILOLOGIA"/>
    <x v="190"/>
    <x v="1"/>
    <s v="F"/>
  </r>
  <r>
    <s v="2023"/>
    <s v="106044"/>
    <s v="VIAJES EL CORTE INGLES SA OFICINA B"/>
    <s v="A28229813"/>
    <s v="9230009197A"/>
    <d v="2023-03-28T00:00:00"/>
    <x v="1039"/>
    <m/>
    <n v="25230000102000"/>
    <s v="OR.ADM.FILOLOGIA"/>
    <x v="190"/>
    <x v="1"/>
    <s v="A"/>
  </r>
  <r>
    <s v="2023"/>
    <s v="106044"/>
    <s v="VIAJES EL CORTE INGLES SA OFICINA B"/>
    <s v="A28229813"/>
    <s v="9330122658C"/>
    <d v="2023-03-28T00:00:00"/>
    <x v="1040"/>
    <m/>
    <n v="25230000102000"/>
    <s v="OR.ADM.FILOLOGIA"/>
    <x v="190"/>
    <x v="1"/>
    <s v="F"/>
  </r>
  <r>
    <s v="2023"/>
    <s v="106044"/>
    <s v="VIAJES EL CORTE INGLES SA OFICINA B"/>
    <s v="A28229813"/>
    <s v="9330122659C"/>
    <d v="2023-03-28T00:00:00"/>
    <x v="1041"/>
    <m/>
    <n v="25230000102000"/>
    <s v="OR.ADM.FILOLOGIA"/>
    <x v="190"/>
    <x v="1"/>
    <s v="F"/>
  </r>
  <r>
    <s v="2023"/>
    <s v="106044"/>
    <s v="VIAJES EL CORTE INGLES SA OFICINA B"/>
    <s v="A28229813"/>
    <s v="9330122670C"/>
    <d v="2023-03-28T00:00:00"/>
    <x v="1042"/>
    <m/>
    <n v="25230000102000"/>
    <s v="OR.ADM.FILOLOGIA"/>
    <x v="190"/>
    <x v="1"/>
    <s v="F"/>
  </r>
  <r>
    <s v="2023"/>
    <s v="106044"/>
    <s v="VIAJES EL CORTE INGLES SA OFICINA B"/>
    <s v="A28229813"/>
    <s v="9330122671C"/>
    <d v="2023-03-28T00:00:00"/>
    <x v="1043"/>
    <m/>
    <n v="25230000102000"/>
    <s v="OR.ADM.FILOLOGIA"/>
    <x v="190"/>
    <x v="1"/>
    <s v="F"/>
  </r>
  <r>
    <s v="2023"/>
    <s v="102708"/>
    <s v="LIFE TECHNOLOGIES SA APPLIED/INVITR"/>
    <s v="A28139434"/>
    <s v="982566 RI"/>
    <d v="2023-03-28T00:00:00"/>
    <x v="1044"/>
    <s v="4200317315"/>
    <s v="2615CS00885000"/>
    <s v="DP.PATOL.I TERP.EXP."/>
    <x v="190"/>
    <x v="1"/>
    <s v="F"/>
  </r>
  <r>
    <s v="2023"/>
    <s v="102708"/>
    <s v="LIFE TECHNOLOGIES SA APPLIED/INVITR"/>
    <s v="A28139434"/>
    <s v="982870 RI"/>
    <d v="2023-03-29T00:00:00"/>
    <x v="1045"/>
    <s v="4200318733"/>
    <s v="2615CS00279000"/>
    <s v="DEP. CC. FISIOLOGIQU"/>
    <x v="190"/>
    <x v="1"/>
    <s v="F"/>
  </r>
  <r>
    <s v="2023"/>
    <s v="102614"/>
    <s v="ACEFE SAU ACEFE SAU"/>
    <s v="A58135831"/>
    <s v="FA31292"/>
    <d v="2023-03-28T00:00:00"/>
    <x v="201"/>
    <s v="4200318993"/>
    <s v="2605CS02079000"/>
    <s v="DEPT. BIOMEDICINA"/>
    <x v="190"/>
    <x v="1"/>
    <s v="F"/>
  </r>
  <r>
    <s v="2023"/>
    <s v="111899"/>
    <s v="ATLANTA AGENCIA DE VIAJES SA"/>
    <s v="A08649477"/>
    <s v="1180187"/>
    <d v="2023-03-29T00:00:00"/>
    <x v="1046"/>
    <m/>
    <n v="37780002193000"/>
    <s v="PROJ.INTER,DOC I MOB"/>
    <x v="190"/>
    <x v="0"/>
    <s v="F"/>
  </r>
  <r>
    <s v="2023"/>
    <s v="101166"/>
    <s v="NIEMON IMPRESSIONS SL"/>
    <s v="B62870217"/>
    <s v="H5691"/>
    <d v="2023-03-28T00:00:00"/>
    <x v="1047"/>
    <m/>
    <s v="380B0001870000"/>
    <s v="GAB.TÈC.RECTORAT"/>
    <x v="190"/>
    <x v="0"/>
    <s v="F"/>
  </r>
  <r>
    <s v="2023"/>
    <s v="114697"/>
    <s v="DINAMO MENSAJEROS SL"/>
    <s v="B63707590"/>
    <s v="11220"/>
    <d v="2023-03-30T00:00:00"/>
    <x v="1048"/>
    <m/>
    <s v="2535DR01991000"/>
    <s v="DEP. DRET ADTIU, PRO"/>
    <x v="191"/>
    <x v="1"/>
    <s v="F"/>
  </r>
  <r>
    <s v="2023"/>
    <s v="111899"/>
    <s v="ATLANTA AGENCIA DE VIAJES SA"/>
    <s v="A08649477"/>
    <s v="1180404"/>
    <d v="2023-03-30T00:00:00"/>
    <x v="1049"/>
    <m/>
    <n v="25230000102000"/>
    <s v="OR.ADM.FILOLOGIA"/>
    <x v="191"/>
    <x v="1"/>
    <s v="F"/>
  </r>
  <r>
    <s v="2023"/>
    <s v="111899"/>
    <s v="ATLANTA AGENCIA DE VIAJES SA"/>
    <s v="A08649477"/>
    <s v="1180567"/>
    <d v="2023-03-30T00:00:00"/>
    <x v="1050"/>
    <m/>
    <n v="26530000136000"/>
    <s v="OR ECONOMIA EMPRESA"/>
    <x v="191"/>
    <x v="1"/>
    <s v="F"/>
  </r>
  <r>
    <s v="2023"/>
    <s v="111899"/>
    <s v="ATLANTA AGENCIA DE VIAJES SA"/>
    <s v="A08649477"/>
    <s v="1180568"/>
    <d v="2023-03-30T00:00:00"/>
    <x v="1051"/>
    <m/>
    <n v="26530000136000"/>
    <s v="OR ECONOMIA EMPRESA"/>
    <x v="191"/>
    <x v="1"/>
    <s v="F"/>
  </r>
  <r>
    <s v="2023"/>
    <s v="100796"/>
    <s v="BIONOVA CIENTIFICA SL BIONOVA CIENT"/>
    <s v="B78541182"/>
    <s v="121526"/>
    <d v="2023-03-29T00:00:00"/>
    <x v="1052"/>
    <s v="4200318642"/>
    <s v="2605CS02079000"/>
    <s v="DEPT. BIOMEDICINA"/>
    <x v="191"/>
    <x v="1"/>
    <s v="F"/>
  </r>
  <r>
    <s v="2023"/>
    <s v="108137"/>
    <s v="MANSOL PROJECTES SL"/>
    <s v="B66026626"/>
    <s v="2023//247"/>
    <d v="2023-03-27T00:00:00"/>
    <x v="1053"/>
    <s v="4200319354"/>
    <n v="37190000329000"/>
    <s v="CCIT-UB SCT"/>
    <x v="191"/>
    <x v="1"/>
    <s v="F"/>
  </r>
  <r>
    <s v="2023"/>
    <s v="101312"/>
    <s v="SUDELAB SL"/>
    <s v="B63276778"/>
    <s v="224940"/>
    <d v="2023-03-29T00:00:00"/>
    <x v="1054"/>
    <s v="4200317808"/>
    <s v="2615CS00885000"/>
    <s v="DP.PATOL.I TERP.EXP."/>
    <x v="191"/>
    <x v="1"/>
    <s v="F"/>
  </r>
  <r>
    <s v="2023"/>
    <s v="101312"/>
    <s v="SUDELAB SL"/>
    <s v="B63276778"/>
    <s v="224970"/>
    <d v="2023-03-29T00:00:00"/>
    <x v="1055"/>
    <s v="4200320143"/>
    <s v="2605CS02079000"/>
    <s v="DEPT. BIOMEDICINA"/>
    <x v="191"/>
    <x v="1"/>
    <s v="F"/>
  </r>
  <r>
    <s v="2023"/>
    <s v="101312"/>
    <s v="SUDELAB SL"/>
    <s v="B63276778"/>
    <s v="225011"/>
    <d v="2023-03-29T00:00:00"/>
    <x v="1056"/>
    <s v="4200318340"/>
    <s v="2615CS00885000"/>
    <s v="DP.PATOL.I TERP.EXP."/>
    <x v="191"/>
    <x v="1"/>
    <s v="F"/>
  </r>
  <r>
    <s v="2023"/>
    <s v="101312"/>
    <s v="SUDELAB SL"/>
    <s v="B63276778"/>
    <s v="225013"/>
    <d v="2023-03-29T00:00:00"/>
    <x v="597"/>
    <s v="4200318340"/>
    <s v="2615CS00885000"/>
    <s v="DP.PATOL.I TERP.EXP."/>
    <x v="191"/>
    <x v="1"/>
    <s v="F"/>
  </r>
  <r>
    <s v="2023"/>
    <s v="103074"/>
    <s v="SUMINISTROS HOSPITALARIOS S.A. SUMI"/>
    <s v="A08876310"/>
    <s v="23006201"/>
    <d v="2023-03-30T00:00:00"/>
    <x v="1057"/>
    <s v="4200319446"/>
    <n v="37190000329000"/>
    <s v="CCIT-UB SCT"/>
    <x v="191"/>
    <x v="1"/>
    <s v="F"/>
  </r>
  <r>
    <s v="2023"/>
    <s v="102370"/>
    <s v="THERMO FISHER SCIENTIFIC SLU"/>
    <s v="B28954170"/>
    <s v="26331"/>
    <d v="2023-03-30T00:00:00"/>
    <x v="1058"/>
    <s v="4200315076"/>
    <n v="25730000200000"/>
    <s v="ADM.FÍSICA I QUIMICA"/>
    <x v="191"/>
    <x v="1"/>
    <s v="F"/>
  </r>
  <r>
    <s v="2023"/>
    <s v="100769"/>
    <s v="FISHER SCIENTIFIC SL"/>
    <s v="B84498955"/>
    <s v="4091144783"/>
    <d v="2023-03-30T00:00:00"/>
    <x v="1059"/>
    <s v="4200318995"/>
    <s v="2615CS00885000"/>
    <s v="DP.PATOL.I TERP.EXP."/>
    <x v="191"/>
    <x v="1"/>
    <s v="F"/>
  </r>
  <r>
    <s v="2023"/>
    <s v="102025"/>
    <s v="VWR INTERNATIONAL EUROLAB SL VWR IN"/>
    <s v="B08362089"/>
    <s v="7062270204"/>
    <d v="2023-03-29T00:00:00"/>
    <x v="1060"/>
    <s v="4200316806"/>
    <s v="2605CS02079000"/>
    <s v="DEPT. BIOMEDICINA"/>
    <x v="191"/>
    <x v="1"/>
    <s v="F"/>
  </r>
  <r>
    <s v="2023"/>
    <s v="102025"/>
    <s v="VWR INTERNATIONAL EUROLAB SL VWR IN"/>
    <s v="B08362089"/>
    <s v="7062270209"/>
    <d v="2023-03-29T00:00:00"/>
    <x v="1061"/>
    <s v="4200318807"/>
    <s v="2615CS00885000"/>
    <s v="DP.PATOL.I TERP.EXP."/>
    <x v="191"/>
    <x v="1"/>
    <s v="F"/>
  </r>
  <r>
    <s v="2023"/>
    <s v="105866"/>
    <s v="MERCK LIFE SCIENCE SLU totes comand"/>
    <s v="B79184115"/>
    <s v="8250639323"/>
    <d v="2023-03-30T00:00:00"/>
    <x v="1062"/>
    <s v="4200318997"/>
    <s v="2615CS00885000"/>
    <s v="DP.PATOL.I TERP.EXP."/>
    <x v="191"/>
    <x v="1"/>
    <s v="F"/>
  </r>
  <r>
    <s v="2023"/>
    <s v="105866"/>
    <s v="MERCK LIFE SCIENCE SLU totes comand"/>
    <s v="B79184115"/>
    <s v="8250639654"/>
    <d v="2023-03-30T00:00:00"/>
    <x v="1063"/>
    <s v="4200314041"/>
    <s v="2615CS00885000"/>
    <s v="DP.PATOL.I TERP.EXP."/>
    <x v="191"/>
    <x v="1"/>
    <s v="F"/>
  </r>
  <r>
    <s v="2023"/>
    <s v="106044"/>
    <s v="VIAJES EL CORTE INGLES SA OFICINA B"/>
    <s v="A28229813"/>
    <s v="9130061462C"/>
    <d v="2023-03-29T00:00:00"/>
    <x v="1064"/>
    <m/>
    <n v="25230000102000"/>
    <s v="OR.ADM.FILOLOGIA"/>
    <x v="191"/>
    <x v="1"/>
    <s v="F"/>
  </r>
  <r>
    <s v="2023"/>
    <s v="106044"/>
    <s v="VIAJES EL CORTE INGLES SA OFICINA B"/>
    <s v="A28229813"/>
    <s v="9130061464C"/>
    <d v="2023-03-29T00:00:00"/>
    <x v="1065"/>
    <m/>
    <n v="25230000102000"/>
    <s v="OR.ADM.FILOLOGIA"/>
    <x v="191"/>
    <x v="1"/>
    <s v="F"/>
  </r>
  <r>
    <s v="2023"/>
    <s v="106044"/>
    <s v="VIAJES EL CORTE INGLES SA OFICINA B"/>
    <s v="A28229813"/>
    <s v="9130061465C"/>
    <d v="2023-03-29T00:00:00"/>
    <x v="1066"/>
    <m/>
    <s v="2615CS00885000"/>
    <s v="DP.PATOL.I TERP.EXP."/>
    <x v="191"/>
    <x v="1"/>
    <s v="F"/>
  </r>
  <r>
    <s v="2023"/>
    <s v="106044"/>
    <s v="VIAJES EL CORTE INGLES SA OFICINA B"/>
    <s v="A28229813"/>
    <s v="9130061467C"/>
    <d v="2023-03-29T00:00:00"/>
    <x v="1067"/>
    <m/>
    <s v="2615CS00885000"/>
    <s v="DP.PATOL.I TERP.EXP."/>
    <x v="191"/>
    <x v="1"/>
    <s v="F"/>
  </r>
  <r>
    <s v="2023"/>
    <s v="106044"/>
    <s v="VIAJES EL CORTE INGLES SA OFICINA B"/>
    <s v="A28229813"/>
    <s v="9130061470C"/>
    <d v="2023-03-29T00:00:00"/>
    <x v="1068"/>
    <m/>
    <s v="2615CS00885000"/>
    <s v="DP.PATOL.I TERP.EXP."/>
    <x v="191"/>
    <x v="1"/>
    <s v="F"/>
  </r>
  <r>
    <s v="2023"/>
    <s v="106044"/>
    <s v="VIAJES EL CORTE INGLES SA OFICINA B"/>
    <s v="A28229813"/>
    <s v="9130061471C"/>
    <d v="2023-03-29T00:00:00"/>
    <x v="1069"/>
    <m/>
    <s v="2615CS00279000"/>
    <s v="DEP. CC. FISIOLOGIQU"/>
    <x v="191"/>
    <x v="1"/>
    <s v="F"/>
  </r>
  <r>
    <s v="2023"/>
    <s v="106044"/>
    <s v="VIAJES EL CORTE INGLES SA OFICINA B"/>
    <s v="A28229813"/>
    <s v="9130061472C"/>
    <d v="2023-03-29T00:00:00"/>
    <x v="1069"/>
    <m/>
    <s v="2615CS00279000"/>
    <s v="DEP. CC. FISIOLOGIQU"/>
    <x v="191"/>
    <x v="1"/>
    <s v="F"/>
  </r>
  <r>
    <s v="2023"/>
    <s v="106044"/>
    <s v="VIAJES EL CORTE INGLES SA OFICINA B"/>
    <s v="A28229813"/>
    <s v="9230009359A"/>
    <d v="2023-03-29T00:00:00"/>
    <x v="1070"/>
    <m/>
    <s v="2615CS00885000"/>
    <s v="DP.PATOL.I TERP.EXP."/>
    <x v="191"/>
    <x v="1"/>
    <s v="A"/>
  </r>
  <r>
    <s v="2023"/>
    <s v="106044"/>
    <s v="VIAJES EL CORTE INGLES SA OFICINA B"/>
    <s v="A28229813"/>
    <s v="9330124510C"/>
    <d v="2023-03-29T00:00:00"/>
    <x v="1071"/>
    <m/>
    <n v="25230000102000"/>
    <s v="OR.ADM.FILOLOGIA"/>
    <x v="191"/>
    <x v="1"/>
    <s v="F"/>
  </r>
  <r>
    <s v="2023"/>
    <s v="106044"/>
    <s v="VIAJES EL CORTE INGLES SA OFICINA B"/>
    <s v="A28229813"/>
    <s v="9330124513C"/>
    <d v="2023-03-29T00:00:00"/>
    <x v="1072"/>
    <m/>
    <n v="25230000102000"/>
    <s v="OR.ADM.FILOLOGIA"/>
    <x v="191"/>
    <x v="1"/>
    <s v="F"/>
  </r>
  <r>
    <s v="2023"/>
    <s v="106044"/>
    <s v="VIAJES EL CORTE INGLES SA OFICINA B"/>
    <s v="A28229813"/>
    <s v="9330124514C"/>
    <d v="2023-03-29T00:00:00"/>
    <x v="1073"/>
    <m/>
    <n v="25230000102000"/>
    <s v="OR.ADM.FILOLOGIA"/>
    <x v="191"/>
    <x v="1"/>
    <s v="F"/>
  </r>
  <r>
    <s v="2023"/>
    <s v="505165"/>
    <s v="BCN ROSSELLO SL SEMPRONIANA"/>
    <s v="B60332673"/>
    <s v="F/190"/>
    <d v="2023-03-30T00:00:00"/>
    <x v="1074"/>
    <m/>
    <s v="2605CS02079000"/>
    <s v="DEPT. BIOMEDICINA"/>
    <x v="191"/>
    <x v="1"/>
    <s v="F"/>
  </r>
  <r>
    <s v="2023"/>
    <s v="102676"/>
    <s v="VEOLIA SERVEI CATALUNYA SAU DALKIA"/>
    <s v="A58295031"/>
    <s v="02314003150"/>
    <d v="2023-03-31T00:00:00"/>
    <x v="1075"/>
    <m/>
    <n v="37480000346001"/>
    <s v="G.C.MANTENIMENT I SU"/>
    <x v="192"/>
    <x v="1"/>
    <s v="F"/>
  </r>
  <r>
    <s v="2023"/>
    <s v="102676"/>
    <s v="VEOLIA SERVEI CATALUNYA SAU DALKIA"/>
    <s v="A58295031"/>
    <s v="02314003151"/>
    <d v="2023-03-31T00:00:00"/>
    <x v="1076"/>
    <m/>
    <n v="37480000346001"/>
    <s v="G.C.MANTENIMENT I SU"/>
    <x v="192"/>
    <x v="1"/>
    <s v="F"/>
  </r>
  <r>
    <s v="2023"/>
    <s v="103049"/>
    <s v="CARBUROS METALICOS SA"/>
    <s v="A08015646"/>
    <s v="0469571732"/>
    <d v="2023-03-31T00:00:00"/>
    <x v="1077"/>
    <s v="4200319783"/>
    <s v="2615CS00279000"/>
    <s v="DEP. CC. FISIOLOGIQU"/>
    <x v="192"/>
    <x v="1"/>
    <s v="F"/>
  </r>
  <r>
    <s v="2023"/>
    <s v="100073"/>
    <s v="AVORIS RETAIL DIVISION SL BCD TRAVE"/>
    <s v="B07012107"/>
    <s v="07B00000249"/>
    <d v="2023-03-30T00:00:00"/>
    <x v="1078"/>
    <m/>
    <n v="25230000099000"/>
    <s v="ADM. FILOLOGIA I COM"/>
    <x v="192"/>
    <x v="1"/>
    <s v="F"/>
  </r>
  <r>
    <s v="2023"/>
    <s v="100073"/>
    <s v="AVORIS RETAIL DIVISION SL BCD TRAVE"/>
    <s v="B07012107"/>
    <s v="07Y00000649"/>
    <d v="2023-03-30T00:00:00"/>
    <x v="1079"/>
    <m/>
    <n v="25230000099000"/>
    <s v="ADM. FILOLOGIA I COM"/>
    <x v="192"/>
    <x v="1"/>
    <s v="F"/>
  </r>
  <r>
    <s v="2023"/>
    <s v="100073"/>
    <s v="AVORIS RETAIL DIVISION SL BCD TRAVE"/>
    <s v="B07012107"/>
    <s v="07Y00000654"/>
    <d v="2023-03-30T00:00:00"/>
    <x v="1080"/>
    <m/>
    <n v="25230000099000"/>
    <s v="ADM. FILOLOGIA I COM"/>
    <x v="192"/>
    <x v="1"/>
    <s v="F"/>
  </r>
  <r>
    <s v="2023"/>
    <s v="111899"/>
    <s v="ATLANTA AGENCIA DE VIAJES SA"/>
    <s v="A08649477"/>
    <s v="1180699"/>
    <d v="2023-03-31T00:00:00"/>
    <x v="1081"/>
    <m/>
    <n v="25330000120000"/>
    <s v="OR.ADM.DRET"/>
    <x v="192"/>
    <x v="1"/>
    <s v="F"/>
  </r>
  <r>
    <s v="2023"/>
    <s v="111899"/>
    <s v="ATLANTA AGENCIA DE VIAJES SA"/>
    <s v="A08649477"/>
    <s v="1180709"/>
    <d v="2023-03-31T00:00:00"/>
    <x v="1082"/>
    <m/>
    <s v="2615CS00279000"/>
    <s v="DEP. CC. FISIOLOGIQU"/>
    <x v="192"/>
    <x v="1"/>
    <s v="F"/>
  </r>
  <r>
    <s v="2023"/>
    <s v="111899"/>
    <s v="ATLANTA AGENCIA DE VIAJES SA"/>
    <s v="A08649477"/>
    <s v="1180710"/>
    <d v="2023-03-31T00:00:00"/>
    <x v="1083"/>
    <m/>
    <s v="2615CS00279000"/>
    <s v="DEP. CC. FISIOLOGIQU"/>
    <x v="192"/>
    <x v="1"/>
    <s v="F"/>
  </r>
  <r>
    <s v="2023"/>
    <s v="102993"/>
    <s v="BIONIC IBERICA SA BIONIC IBERICA"/>
    <s v="A28829182"/>
    <s v="2023/23/610"/>
    <d v="2023-03-31T00:00:00"/>
    <x v="1084"/>
    <s v="4200319022"/>
    <s v="2605CS02079000"/>
    <s v="DEPT. BIOMEDICINA"/>
    <x v="192"/>
    <x v="1"/>
    <s v="F"/>
  </r>
  <r>
    <s v="2023"/>
    <s v="800080"/>
    <s v="UNIVERSITAT DE GIRONA"/>
    <s v="Q6750002E"/>
    <s v="23/O000002"/>
    <d v="2023-03-21T00:00:00"/>
    <x v="1085"/>
    <m/>
    <n v="37080001833000"/>
    <s v="ESCOLA DE DOCTORAT"/>
    <x v="192"/>
    <x v="1"/>
    <s v="F"/>
  </r>
  <r>
    <s v="2023"/>
    <s v="800080"/>
    <s v="UNIVERSITAT DE GIRONA"/>
    <s v="Q6750002E"/>
    <s v="23/O000003"/>
    <d v="2023-03-21T00:00:00"/>
    <x v="1086"/>
    <m/>
    <n v="37080001833000"/>
    <s v="ESCOLA DE DOCTORAT"/>
    <x v="192"/>
    <x v="1"/>
    <s v="F"/>
  </r>
  <r>
    <s v="2023"/>
    <s v="101979"/>
    <s v="SG SERVICIOS HOSPITALARIOS SL SG SE"/>
    <s v="B59076828"/>
    <s v="486"/>
    <d v="2023-03-27T00:00:00"/>
    <x v="1087"/>
    <s v="4200318617"/>
    <s v="2615CS00279000"/>
    <s v="DEP. CC. FISIOLOGIQU"/>
    <x v="192"/>
    <x v="1"/>
    <s v="F"/>
  </r>
  <r>
    <s v="2023"/>
    <s v="102736"/>
    <s v="PALEX MEDICAL SA"/>
    <s v="A58710740"/>
    <s v="7023134581"/>
    <d v="2023-03-24T00:00:00"/>
    <x v="1088"/>
    <s v="4200318694"/>
    <s v="2615CS00885000"/>
    <s v="DP.PATOL.I TERP.EXP."/>
    <x v="192"/>
    <x v="1"/>
    <s v="F"/>
  </r>
  <r>
    <s v="2023"/>
    <s v="108248"/>
    <s v="SODISPAN RESEARCH SL"/>
    <s v="B86864550"/>
    <s v="7456"/>
    <d v="2023-03-29T00:00:00"/>
    <x v="1089"/>
    <s v="4200315338"/>
    <n v="37190000329000"/>
    <s v="CCIT-UB SCT"/>
    <x v="192"/>
    <x v="1"/>
    <s v="F"/>
  </r>
  <r>
    <s v="2023"/>
    <s v="108248"/>
    <s v="SODISPAN RESEARCH SL"/>
    <s v="B86864550"/>
    <s v="7457"/>
    <d v="2023-03-29T00:00:00"/>
    <x v="1090"/>
    <s v="4200315336"/>
    <n v="37190000329000"/>
    <s v="CCIT-UB SCT"/>
    <x v="192"/>
    <x v="1"/>
    <s v="F"/>
  </r>
  <r>
    <s v="2023"/>
    <s v="105866"/>
    <s v="MERCK LIFE SCIENCE SLU totes comand"/>
    <s v="B79184115"/>
    <s v="8250640093"/>
    <d v="2023-03-31T00:00:00"/>
    <x v="1091"/>
    <s v="4200319578"/>
    <s v="2615CS00279000"/>
    <s v="DEP. CC. FISIOLOGIQU"/>
    <x v="192"/>
    <x v="1"/>
    <s v="F"/>
  </r>
  <r>
    <s v="2023"/>
    <s v="105866"/>
    <s v="MERCK LIFE SCIENCE SLU totes comand"/>
    <s v="B79184115"/>
    <s v="8250640097"/>
    <d v="2023-03-31T00:00:00"/>
    <x v="1092"/>
    <s v="4100017466"/>
    <s v="2565BI01976001"/>
    <s v="DEP. GENÈTICA, MICRO"/>
    <x v="192"/>
    <x v="1"/>
    <s v="F"/>
  </r>
  <r>
    <s v="2023"/>
    <s v="105866"/>
    <s v="MERCK LIFE SCIENCE SLU totes comand"/>
    <s v="B79184115"/>
    <s v="8250640098"/>
    <d v="2023-03-31T00:00:00"/>
    <x v="1092"/>
    <s v="4200320314"/>
    <s v="2565BI01976001"/>
    <s v="DEP. GENÈTICA, MICRO"/>
    <x v="192"/>
    <x v="1"/>
    <s v="F"/>
  </r>
  <r>
    <s v="2023"/>
    <s v="106044"/>
    <s v="VIAJES EL CORTE INGLES SA OFICINA B"/>
    <s v="A28229813"/>
    <s v="9130062325C"/>
    <d v="2023-03-30T00:00:00"/>
    <x v="940"/>
    <m/>
    <n v="26530000136000"/>
    <s v="OR ECONOMIA EMPRESA"/>
    <x v="192"/>
    <x v="1"/>
    <s v="F"/>
  </r>
  <r>
    <s v="2023"/>
    <s v="106044"/>
    <s v="VIAJES EL CORTE INGLES SA OFICINA B"/>
    <s v="A28229813"/>
    <s v="9130062348C"/>
    <d v="2023-03-30T00:00:00"/>
    <x v="940"/>
    <m/>
    <n v="26530000136000"/>
    <s v="OR ECONOMIA EMPRESA"/>
    <x v="192"/>
    <x v="1"/>
    <s v="F"/>
  </r>
  <r>
    <s v="2023"/>
    <s v="106044"/>
    <s v="VIAJES EL CORTE INGLES SA OFICINA B"/>
    <s v="A28229813"/>
    <s v="9330126154C"/>
    <d v="2023-03-30T00:00:00"/>
    <x v="1093"/>
    <m/>
    <n v="25830000233000"/>
    <s v="OR.ADM.MATEMÀTIQUES"/>
    <x v="192"/>
    <x v="1"/>
    <s v="F"/>
  </r>
  <r>
    <s v="2023"/>
    <s v="106044"/>
    <s v="VIAJES EL CORTE INGLES SA OFICINA B"/>
    <s v="A28229813"/>
    <s v="9430017775A"/>
    <d v="2023-03-30T00:00:00"/>
    <x v="1094"/>
    <m/>
    <n v="25830000233000"/>
    <s v="OR.ADM.MATEMÀTIQUES"/>
    <x v="192"/>
    <x v="1"/>
    <s v="A"/>
  </r>
  <r>
    <s v="2023"/>
    <s v="105343"/>
    <s v="GREINER BIO ONE ESPAÑA SAU"/>
    <s v="A81664492"/>
    <s v="9450142021"/>
    <d v="2023-03-31T00:00:00"/>
    <x v="1095"/>
    <s v="4200318686"/>
    <s v="2605CS02079000"/>
    <s v="DEPT. BIOMEDICINA"/>
    <x v="192"/>
    <x v="1"/>
    <s v="F"/>
  </r>
  <r>
    <s v="2023"/>
    <s v="203521"/>
    <s v="GENSCRIPT BIOTECH BV"/>
    <m/>
    <s v="94565933"/>
    <d v="2023-03-31T00:00:00"/>
    <x v="1096"/>
    <s v="4200316716"/>
    <s v="2615CS00885000"/>
    <s v="DP.PATOL.I TERP.EXP."/>
    <x v="192"/>
    <x v="1"/>
    <s v="F"/>
  </r>
  <r>
    <s v="2023"/>
    <s v="102708"/>
    <s v="LIFE TECHNOLOGIES SA APPLIED/INVITR"/>
    <s v="A28139434"/>
    <s v="983196 RI"/>
    <d v="2023-03-30T00:00:00"/>
    <x v="1097"/>
    <s v="4200318730"/>
    <s v="2604CS01778000"/>
    <s v="S.DISSECCIÓ MEDICINA"/>
    <x v="192"/>
    <x v="1"/>
    <s v="F"/>
  </r>
  <r>
    <s v="2023"/>
    <s v="102395"/>
    <s v="CULTEK SL CULTEK SL"/>
    <s v="B28442135"/>
    <s v="FV+474993"/>
    <d v="2023-03-31T00:00:00"/>
    <x v="1098"/>
    <s v="4100016667"/>
    <s v="2615CS00885000"/>
    <s v="DP.PATOL.I TERP.EXP."/>
    <x v="192"/>
    <x v="1"/>
    <s v="F"/>
  </r>
  <r>
    <s v="2023"/>
    <s v="102395"/>
    <s v="CULTEK SL CULTEK SL"/>
    <s v="B28442135"/>
    <s v="FV+474998"/>
    <d v="2023-03-31T00:00:00"/>
    <x v="1099"/>
    <s v="4200319592"/>
    <s v="2615CS00885000"/>
    <s v="DP.PATOL.I TERP.EXP."/>
    <x v="192"/>
    <x v="1"/>
    <s v="F"/>
  </r>
  <r>
    <s v="2023"/>
    <s v="50002"/>
    <s v="FUNDACIO PARC CIENTIFIC BARCELONA P"/>
    <s v="G61482832"/>
    <s v="FV23_002654"/>
    <d v="2023-03-30T00:00:00"/>
    <x v="1100"/>
    <s v="4100017437"/>
    <n v="37190000329000"/>
    <s v="CCIT-UB SCT"/>
    <x v="192"/>
    <x v="1"/>
    <s v="F"/>
  </r>
  <r>
    <s v="2023"/>
    <s v="101979"/>
    <s v="SG SERVICIOS HOSPITALARIOS SL SG SE"/>
    <s v="B59076828"/>
    <s v="481"/>
    <d v="2023-03-24T00:00:00"/>
    <x v="1101"/>
    <s v="4200318736"/>
    <s v="2615CS00885000"/>
    <s v="DP.PATOL.I TERP.EXP."/>
    <x v="192"/>
    <x v="0"/>
    <s v="F"/>
  </r>
  <r>
    <s v="2023"/>
    <s v="103049"/>
    <s v="CARBUROS METALICOS SA"/>
    <s v="A08015646"/>
    <s v="0469570009"/>
    <d v="2023-03-31T00:00:00"/>
    <x v="1102"/>
    <s v="4200317243"/>
    <n v="37190000329000"/>
    <s v="CCIT-UB SCT"/>
    <x v="193"/>
    <x v="1"/>
    <s v="F"/>
  </r>
  <r>
    <s v="2023"/>
    <s v="103049"/>
    <s v="CARBUROS METALICOS SA"/>
    <s v="A08015646"/>
    <s v="0469595646"/>
    <d v="2023-04-01T00:00:00"/>
    <x v="350"/>
    <s v="4200269543"/>
    <s v="2615CS00885000"/>
    <s v="DP.PATOL.I TERP.EXP."/>
    <x v="193"/>
    <x v="1"/>
    <s v="F"/>
  </r>
  <r>
    <s v="2023"/>
    <s v="100073"/>
    <s v="AVORIS RETAIL DIVISION SL BCD TRAVE"/>
    <s v="B07012107"/>
    <s v="07B00000259"/>
    <d v="2023-03-31T00:00:00"/>
    <x v="1103"/>
    <s v="4100017475"/>
    <n v="26530000136000"/>
    <s v="OR ECONOMIA EMPRESA"/>
    <x v="193"/>
    <x v="1"/>
    <s v="F"/>
  </r>
  <r>
    <s v="2023"/>
    <s v="100073"/>
    <s v="AVORIS RETAIL DIVISION SL BCD TRAVE"/>
    <s v="B07012107"/>
    <s v="07B00000260"/>
    <d v="2023-03-31T00:00:00"/>
    <x v="1104"/>
    <s v="4100017474"/>
    <n v="26530000136000"/>
    <s v="OR ECONOMIA EMPRESA"/>
    <x v="193"/>
    <x v="1"/>
    <s v="F"/>
  </r>
  <r>
    <s v="2023"/>
    <s v="100073"/>
    <s v="AVORIS RETAIL DIVISION SL BCD TRAVE"/>
    <s v="B07012107"/>
    <s v="07S00000217"/>
    <d v="2023-03-31T00:00:00"/>
    <x v="1105"/>
    <m/>
    <s v="2655EC00142000"/>
    <s v="DP.MATEMÀ.ECONÒ.F.A."/>
    <x v="193"/>
    <x v="1"/>
    <s v="F"/>
  </r>
  <r>
    <s v="2023"/>
    <s v="100073"/>
    <s v="AVORIS RETAIL DIVISION SL BCD TRAVE"/>
    <s v="B07012107"/>
    <s v="07Y00000674"/>
    <d v="2023-03-31T00:00:00"/>
    <x v="1106"/>
    <m/>
    <s v="2575FI02052000"/>
    <s v="DEP.FIS.MAT.CONDENS."/>
    <x v="193"/>
    <x v="1"/>
    <s v="F"/>
  </r>
  <r>
    <s v="2023"/>
    <s v="102025"/>
    <s v="VWR INTERNATIONAL EUROLAB SL VWR IN"/>
    <s v="B08362089"/>
    <s v="7062271492"/>
    <d v="2023-03-31T00:00:00"/>
    <x v="1107"/>
    <s v="4200320230"/>
    <s v="2605CS02079000"/>
    <s v="DEPT. BIOMEDICINA"/>
    <x v="193"/>
    <x v="1"/>
    <s v="F"/>
  </r>
  <r>
    <s v="2023"/>
    <s v="102025"/>
    <s v="VWR INTERNATIONAL EUROLAB SL VWR IN"/>
    <s v="B08362089"/>
    <s v="7062271494"/>
    <d v="2023-03-31T00:00:00"/>
    <x v="1108"/>
    <s v="4200320117"/>
    <s v="2565BI01975000"/>
    <s v="DEP. BIO. EVOL. ECO."/>
    <x v="193"/>
    <x v="1"/>
    <s v="F"/>
  </r>
  <r>
    <s v="2023"/>
    <s v="106044"/>
    <s v="VIAJES EL CORTE INGLES SA OFICINA B"/>
    <s v="A28229813"/>
    <s v="9130063322C"/>
    <d v="2023-03-31T00:00:00"/>
    <x v="1109"/>
    <m/>
    <n v="26530000136000"/>
    <s v="OR ECONOMIA EMPRESA"/>
    <x v="193"/>
    <x v="1"/>
    <s v="F"/>
  </r>
  <r>
    <s v="2023"/>
    <s v="106044"/>
    <s v="VIAJES EL CORTE INGLES SA OFICINA B"/>
    <s v="A28229813"/>
    <s v="9130063325C"/>
    <d v="2023-03-31T00:00:00"/>
    <x v="1110"/>
    <m/>
    <s v="2575FI02052000"/>
    <s v="DEP.FIS.MAT.CONDENS."/>
    <x v="193"/>
    <x v="1"/>
    <s v="F"/>
  </r>
  <r>
    <s v="2023"/>
    <s v="106044"/>
    <s v="VIAJES EL CORTE INGLES SA OFICINA B"/>
    <s v="A28229813"/>
    <s v="9330127989C"/>
    <d v="2023-03-31T00:00:00"/>
    <x v="1111"/>
    <m/>
    <n v="25230000102000"/>
    <s v="OR.ADM.FILOLOGIA"/>
    <x v="193"/>
    <x v="1"/>
    <s v="F"/>
  </r>
  <r>
    <s v="2023"/>
    <s v="106044"/>
    <s v="VIAJES EL CORTE INGLES SA OFICINA B"/>
    <s v="A28229813"/>
    <s v="9330127990C"/>
    <d v="2023-03-31T00:00:00"/>
    <x v="1111"/>
    <m/>
    <n v="25230000102000"/>
    <s v="OR.ADM.FILOLOGIA"/>
    <x v="193"/>
    <x v="1"/>
    <s v="F"/>
  </r>
  <r>
    <s v="2023"/>
    <s v="106044"/>
    <s v="VIAJES EL CORTE INGLES SA OFICINA B"/>
    <s v="A28229813"/>
    <s v="9330127992C"/>
    <d v="2023-03-31T00:00:00"/>
    <x v="1112"/>
    <m/>
    <s v="2575FI02051000"/>
    <s v="DEP. FIS.QUANT. ASTR"/>
    <x v="193"/>
    <x v="1"/>
    <s v="F"/>
  </r>
  <r>
    <s v="2023"/>
    <s v="106044"/>
    <s v="VIAJES EL CORTE INGLES SA OFICINA B"/>
    <s v="A28229813"/>
    <s v="9330127993C"/>
    <d v="2023-03-31T00:00:00"/>
    <x v="1113"/>
    <m/>
    <s v="2575FI02051000"/>
    <s v="DEP. FIS.QUANT. ASTR"/>
    <x v="193"/>
    <x v="1"/>
    <s v="F"/>
  </r>
  <r>
    <s v="2023"/>
    <s v="106044"/>
    <s v="VIAJES EL CORTE INGLES SA OFICINA B"/>
    <s v="A28229813"/>
    <s v="9330128005C"/>
    <d v="2023-03-31T00:00:00"/>
    <x v="1114"/>
    <m/>
    <s v="2575FI02052000"/>
    <s v="DEP.FIS.MAT.CONDENS."/>
    <x v="193"/>
    <x v="1"/>
    <s v="F"/>
  </r>
  <r>
    <s v="2023"/>
    <s v="106044"/>
    <s v="VIAJES EL CORTE INGLES SA OFICINA B"/>
    <s v="A28229813"/>
    <s v="9430018088A"/>
    <d v="2023-03-31T00:00:00"/>
    <x v="1115"/>
    <m/>
    <s v="2575FI02051000"/>
    <s v="DEP. FIS.QUANT. ASTR"/>
    <x v="193"/>
    <x v="1"/>
    <s v="A"/>
  </r>
  <r>
    <s v="2023"/>
    <s v="106044"/>
    <s v="VIAJES EL CORTE INGLES SA OFICINA B"/>
    <s v="A28229813"/>
    <s v="9430018089A"/>
    <d v="2023-03-31T00:00:00"/>
    <x v="1116"/>
    <m/>
    <s v="2575FI02051000"/>
    <s v="DEP. FIS.QUANT. ASTR"/>
    <x v="193"/>
    <x v="1"/>
    <s v="A"/>
  </r>
  <r>
    <s v="2023"/>
    <s v="102481"/>
    <s v="BIO RAD LABORATORIES SA"/>
    <s v="A79389920"/>
    <s v="9543727680"/>
    <d v="2023-04-01T00:00:00"/>
    <x v="1117"/>
    <s v="4200320172"/>
    <s v="2605CS02079000"/>
    <s v="DEPT. BIOMEDICINA"/>
    <x v="194"/>
    <x v="1"/>
    <s v="F"/>
  </r>
  <r>
    <s v="2022"/>
    <s v="105881"/>
    <s v="HOSTAL ANTIGA MORELLANA"/>
    <s v="B96621743"/>
    <s v="12/17873"/>
    <d v="2022-12-17T00:00:00"/>
    <x v="231"/>
    <m/>
    <s v="2655EC02011000"/>
    <s v="DEP. ECONOMIA"/>
    <x v="195"/>
    <x v="1"/>
    <s v="F"/>
  </r>
  <r>
    <s v="2022"/>
    <s v="106044"/>
    <s v="VIAJES EL CORTE INGLES SA OFICINA B"/>
    <s v="A28229813"/>
    <s v="9420049931A"/>
    <d v="2022-10-11T00:00:00"/>
    <x v="1118"/>
    <m/>
    <s v="2526FL02181000"/>
    <s v="CR. ADHUC"/>
    <x v="195"/>
    <x v="1"/>
    <s v="A"/>
  </r>
  <r>
    <s v="2023"/>
    <s v="100289"/>
    <s v="FUND PRIV INS BIOENGINY CATALUNYA"/>
    <s v="G64045719"/>
    <s v="00024"/>
    <d v="2023-03-31T00:00:00"/>
    <x v="1119"/>
    <m/>
    <s v="2575FI02052000"/>
    <s v="DEP.FIS.MAT.CONDENS."/>
    <x v="195"/>
    <x v="1"/>
    <s v="F"/>
  </r>
  <r>
    <s v="2023"/>
    <s v="102731"/>
    <s v="SARSTEDT SA SARSTEDT SA"/>
    <s v="A59046979"/>
    <s v="0004190"/>
    <d v="2023-03-31T00:00:00"/>
    <x v="133"/>
    <s v="4200318624"/>
    <s v="2615CS00885000"/>
    <s v="DP.PATOL.I TERP.EXP."/>
    <x v="195"/>
    <x v="1"/>
    <s v="F"/>
  </r>
  <r>
    <s v="2023"/>
    <s v="101455"/>
    <s v="ACQUAJET BLUE PLANET SLU"/>
    <s v="B62117783"/>
    <s v="023/A023298"/>
    <d v="2023-03-31T00:00:00"/>
    <x v="1120"/>
    <m/>
    <s v="2585MA02069000"/>
    <s v="DEP. MATEMÀT. I INF."/>
    <x v="195"/>
    <x v="1"/>
    <s v="F"/>
  </r>
  <r>
    <s v="2023"/>
    <s v="101455"/>
    <s v="ACQUAJET BLUE PLANET SLU"/>
    <s v="B62117783"/>
    <s v="023/A024110"/>
    <d v="2023-03-31T00:00:00"/>
    <x v="992"/>
    <m/>
    <s v="2655EC02012000"/>
    <s v="DEP. DE SOCIOLOGIA"/>
    <x v="195"/>
    <x v="1"/>
    <s v="F"/>
  </r>
  <r>
    <s v="2023"/>
    <s v="101455"/>
    <s v="ACQUAJET BLUE PLANET SLU"/>
    <s v="B62117783"/>
    <s v="023/A028460"/>
    <d v="2023-03-31T00:00:00"/>
    <x v="1121"/>
    <m/>
    <s v="2564GE00164000"/>
    <s v="F.CC.TERRA"/>
    <x v="195"/>
    <x v="1"/>
    <s v="F"/>
  </r>
  <r>
    <s v="2023"/>
    <s v="104256"/>
    <s v="PANREAC QUIMICA SLU"/>
    <s v="B08010118"/>
    <s v="0923003359"/>
    <d v="2023-03-31T00:00:00"/>
    <x v="1122"/>
    <s v="4200320621"/>
    <s v="2595FA02034000"/>
    <s v="DEP.NUTRICIÓ, CC.DE"/>
    <x v="195"/>
    <x v="1"/>
    <s v="F"/>
  </r>
  <r>
    <s v="2023"/>
    <s v="110726"/>
    <s v="FERRER OJEDA ASOCIADOS CORREDURIA S"/>
    <s v="B58265240"/>
    <s v="1001539714"/>
    <d v="2023-04-03T00:00:00"/>
    <x v="1123"/>
    <m/>
    <n v="37190000329000"/>
    <s v="CCIT-UB SCT"/>
    <x v="195"/>
    <x v="1"/>
    <s v="F"/>
  </r>
  <r>
    <s v="2023"/>
    <s v="111899"/>
    <s v="ATLANTA AGENCIA DE VIAJES SA"/>
    <s v="A08649477"/>
    <s v="1180756"/>
    <d v="2023-04-03T00:00:00"/>
    <x v="1124"/>
    <m/>
    <s v="2564BI00163000"/>
    <s v="F.BIOLOGIA"/>
    <x v="195"/>
    <x v="1"/>
    <s v="F"/>
  </r>
  <r>
    <s v="2023"/>
    <s v="111899"/>
    <s v="ATLANTA AGENCIA DE VIAJES SA"/>
    <s v="A08649477"/>
    <s v="1180826"/>
    <d v="2023-04-03T00:00:00"/>
    <x v="1125"/>
    <s v="4100017477"/>
    <n v="37780002193000"/>
    <s v="PROJ.INTER,DOC I MOB"/>
    <x v="195"/>
    <x v="2"/>
    <s v="F"/>
  </r>
  <r>
    <s v="2023"/>
    <s v="111899"/>
    <s v="ATLANTA AGENCIA DE VIAJES SA"/>
    <s v="A08649477"/>
    <s v="1180841"/>
    <d v="2023-04-03T00:00:00"/>
    <x v="1126"/>
    <m/>
    <n v="25330000117000"/>
    <s v="ADM. DRET"/>
    <x v="195"/>
    <x v="1"/>
    <s v="F"/>
  </r>
  <r>
    <s v="2023"/>
    <s v="111899"/>
    <s v="ATLANTA AGENCIA DE VIAJES SA"/>
    <s v="A08649477"/>
    <s v="1180883"/>
    <d v="2023-04-03T00:00:00"/>
    <x v="1127"/>
    <m/>
    <s v="2565GE02063000"/>
    <s v="DEP. MINERALOGIA,P."/>
    <x v="195"/>
    <x v="1"/>
    <s v="F"/>
  </r>
  <r>
    <s v="2023"/>
    <s v="111899"/>
    <s v="ATLANTA AGENCIA DE VIAJES SA"/>
    <s v="A08649477"/>
    <s v="1180916"/>
    <d v="2023-04-03T00:00:00"/>
    <x v="1128"/>
    <m/>
    <s v="2565BI01975000"/>
    <s v="DEP. BIO. EVOL. ECO."/>
    <x v="195"/>
    <x v="1"/>
    <s v="F"/>
  </r>
  <r>
    <s v="2023"/>
    <s v="111899"/>
    <s v="ATLANTA AGENCIA DE VIAJES SA"/>
    <s v="A08649477"/>
    <s v="1180941"/>
    <d v="2023-04-03T00:00:00"/>
    <x v="1129"/>
    <m/>
    <n v="26530000136000"/>
    <s v="OR ECONOMIA EMPRESA"/>
    <x v="195"/>
    <x v="1"/>
    <s v="F"/>
  </r>
  <r>
    <s v="2023"/>
    <s v="111899"/>
    <s v="ATLANTA AGENCIA DE VIAJES SA"/>
    <s v="A08649477"/>
    <s v="1180942"/>
    <d v="2023-04-03T00:00:00"/>
    <x v="1130"/>
    <m/>
    <n v="26530000136000"/>
    <s v="OR ECONOMIA EMPRESA"/>
    <x v="195"/>
    <x v="1"/>
    <s v="F"/>
  </r>
  <r>
    <s v="2023"/>
    <s v="111899"/>
    <s v="ATLANTA AGENCIA DE VIAJES SA"/>
    <s v="A08649477"/>
    <s v="1180943"/>
    <d v="2023-04-03T00:00:00"/>
    <x v="1131"/>
    <s v="4100017439"/>
    <s v="2605CS02081000"/>
    <s v="DEP. MEDICINA-CLÍNIC"/>
    <x v="195"/>
    <x v="1"/>
    <s v="F"/>
  </r>
  <r>
    <s v="2023"/>
    <s v="908184"/>
    <s v="CABALLERO GARCIA DIEGO CNC MAQUINAR"/>
    <s v="77568418K"/>
    <s v="230012"/>
    <d v="2023-03-24T00:00:00"/>
    <x v="1132"/>
    <s v="4200310918"/>
    <n v="37190000329000"/>
    <s v="CCIT-UB SCT"/>
    <x v="195"/>
    <x v="1"/>
    <s v="F"/>
  </r>
  <r>
    <s v="2023"/>
    <s v="111758"/>
    <s v="NRD MULTIMEDIA SL"/>
    <s v="B60236817"/>
    <s v="2300277"/>
    <d v="2023-03-08T00:00:00"/>
    <x v="1133"/>
    <s v="4200310406"/>
    <s v="2644BB00319000"/>
    <s v="F. INFORMACIÓ I MITJ"/>
    <x v="195"/>
    <x v="1"/>
    <s v="F"/>
  </r>
  <r>
    <s v="2023"/>
    <s v="50005"/>
    <s v="FUNDACIO IL3 UB"/>
    <s v="G64489172"/>
    <s v="2770"/>
    <d v="2023-03-29T00:00:00"/>
    <x v="1134"/>
    <m/>
    <n v="37380000340000"/>
    <s v="D ÀREA RRHH"/>
    <x v="195"/>
    <x v="1"/>
    <s v="F"/>
  </r>
  <r>
    <s v="2023"/>
    <s v="102564"/>
    <s v="VIVA AQUA SERVICE SPAIN SA"/>
    <s v="A41810920"/>
    <s v="31300285438"/>
    <d v="2023-01-31T00:00:00"/>
    <x v="1135"/>
    <m/>
    <s v="2574QU00206000"/>
    <s v="F.QUÍMICA"/>
    <x v="195"/>
    <x v="1"/>
    <s v="A"/>
  </r>
  <r>
    <s v="2023"/>
    <s v="102412"/>
    <s v="LABCLINICS SA LABCLINICS SA"/>
    <s v="A58118928"/>
    <s v="314191"/>
    <d v="2023-03-31T00:00:00"/>
    <x v="1136"/>
    <s v="4200317905"/>
    <s v="2615CS00885000"/>
    <s v="DP.PATOL.I TERP.EXP."/>
    <x v="195"/>
    <x v="1"/>
    <s v="F"/>
  </r>
  <r>
    <s v="2023"/>
    <s v="102412"/>
    <s v="LABCLINICS SA LABCLINICS SA"/>
    <s v="A58118928"/>
    <s v="314195"/>
    <d v="2023-03-31T00:00:00"/>
    <x v="1137"/>
    <s v="4200320141"/>
    <s v="2605CS02079000"/>
    <s v="DEPT. BIOMEDICINA"/>
    <x v="195"/>
    <x v="1"/>
    <s v="F"/>
  </r>
  <r>
    <s v="2023"/>
    <s v="505357"/>
    <s v="HORCHATERIA VALENCIANA SL"/>
    <s v="B08802100"/>
    <s v="A 23001619"/>
    <d v="2023-04-01T00:00:00"/>
    <x v="1138"/>
    <s v="4200320415"/>
    <n v="38000000005000"/>
    <s v="DIR. AREA RECTORAT"/>
    <x v="195"/>
    <x v="1"/>
    <s v="F"/>
  </r>
  <r>
    <s v="2023"/>
    <s v="505357"/>
    <s v="HORCHATERIA VALENCIANA SL"/>
    <s v="B08802100"/>
    <s v="A 23001620"/>
    <d v="2023-04-01T00:00:00"/>
    <x v="1139"/>
    <s v="4200320414"/>
    <n v="38000000005000"/>
    <s v="DIR. AREA RECTORAT"/>
    <x v="195"/>
    <x v="1"/>
    <s v="F"/>
  </r>
  <r>
    <s v="2023"/>
    <s v="102395"/>
    <s v="CULTEK SL CULTEK SL"/>
    <s v="B28442135"/>
    <s v="FV+475062"/>
    <d v="2023-03-31T00:00:00"/>
    <x v="1140"/>
    <s v="4200318998"/>
    <s v="2615CS00885000"/>
    <s v="DP.PATOL.I TERP.EXP."/>
    <x v="195"/>
    <x v="1"/>
    <s v="F"/>
  </r>
  <r>
    <s v="2023"/>
    <s v="103178"/>
    <s v="SERVICIOS MICROINFORMATICA, SA SEMI"/>
    <s v="A25027145"/>
    <s v="00012646"/>
    <d v="2023-04-03T00:00:00"/>
    <x v="1141"/>
    <s v="4200310073"/>
    <s v="2604CS02094000"/>
    <s v="UFIR MEDICINA CLINIC"/>
    <x v="195"/>
    <x v="0"/>
    <s v="F"/>
  </r>
  <r>
    <s v="2023"/>
    <s v="111899"/>
    <s v="ATLANTA AGENCIA DE VIAJES SA"/>
    <s v="A08649477"/>
    <s v="1180944"/>
    <d v="2023-04-03T00:00:00"/>
    <x v="1142"/>
    <m/>
    <s v="2575FI02052000"/>
    <s v="DEP.FIS.MAT.CONDENS."/>
    <x v="195"/>
    <x v="0"/>
    <s v="F"/>
  </r>
  <r>
    <s v="2023"/>
    <s v="100073"/>
    <s v="AVORIS RETAIL DIVISION SL BCD TRAVE"/>
    <s v="B07012107"/>
    <s v="07S00000224"/>
    <d v="2023-04-03T00:00:00"/>
    <x v="1143"/>
    <m/>
    <s v="2615CS00885000"/>
    <s v="DP.PATOL.I TERP.EXP."/>
    <x v="196"/>
    <x v="1"/>
    <s v="F"/>
  </r>
  <r>
    <s v="2023"/>
    <s v="100073"/>
    <s v="AVORIS RETAIL DIVISION SL BCD TRAVE"/>
    <s v="B07012107"/>
    <s v="07S00000225"/>
    <d v="2023-04-03T00:00:00"/>
    <x v="1144"/>
    <m/>
    <s v="2615CS00885000"/>
    <s v="DP.PATOL.I TERP.EXP."/>
    <x v="196"/>
    <x v="1"/>
    <s v="F"/>
  </r>
  <r>
    <s v="2023"/>
    <s v="111899"/>
    <s v="ATLANTA AGENCIA DE VIAJES SA"/>
    <s v="A08649477"/>
    <s v="1180980"/>
    <d v="2023-04-04T00:00:00"/>
    <x v="1145"/>
    <s v="4100017439"/>
    <s v="2605CS02081000"/>
    <s v="DEP. MEDICINA-CLÍNIC"/>
    <x v="196"/>
    <x v="1"/>
    <s v="F"/>
  </r>
  <r>
    <s v="2023"/>
    <s v="111899"/>
    <s v="ATLANTA AGENCIA DE VIAJES SA"/>
    <s v="A08649477"/>
    <s v="1181112"/>
    <d v="2023-04-04T00:00:00"/>
    <x v="1146"/>
    <m/>
    <n v="25830000233000"/>
    <s v="OR.ADM.MATEMÀTIQUES"/>
    <x v="196"/>
    <x v="1"/>
    <s v="F"/>
  </r>
  <r>
    <s v="2023"/>
    <s v="504769"/>
    <s v="TREVOL MISSATGERS SCCL TREVOL MISSA"/>
    <s v="F58044967"/>
    <s v="158614"/>
    <d v="2023-03-31T00:00:00"/>
    <x v="1147"/>
    <m/>
    <s v="2565GE02063000"/>
    <s v="DEP. MINERALOGIA,P."/>
    <x v="196"/>
    <x v="1"/>
    <s v="F"/>
  </r>
  <r>
    <s v="2023"/>
    <s v="100769"/>
    <s v="FISHER SCIENTIFIC SL"/>
    <s v="B84498955"/>
    <s v="4091147000"/>
    <d v="2023-04-04T00:00:00"/>
    <x v="1148"/>
    <s v="4200320795"/>
    <n v="37190000329000"/>
    <s v="CCIT-UB SCT"/>
    <x v="196"/>
    <x v="1"/>
    <s v="F"/>
  </r>
  <r>
    <s v="2023"/>
    <s v="200677"/>
    <s v="CHARLES RIVER LABORATORIES FRANCE"/>
    <m/>
    <s v="53186276"/>
    <d v="2023-04-03T00:00:00"/>
    <x v="1149"/>
    <s v="4200320364"/>
    <s v="2615CS00885000"/>
    <s v="DP.PATOL.I TERP.EXP."/>
    <x v="196"/>
    <x v="1"/>
    <s v="F"/>
  </r>
  <r>
    <s v="2023"/>
    <s v="102488"/>
    <s v="AMIDATA SAU"/>
    <s v="A78913993"/>
    <s v="63047617"/>
    <d v="2023-03-07T00:00:00"/>
    <x v="456"/>
    <s v="4200317727"/>
    <n v="37190000329000"/>
    <s v="CCIT-UB SCT"/>
    <x v="196"/>
    <x v="1"/>
    <s v="F"/>
  </r>
  <r>
    <s v="2023"/>
    <s v="102488"/>
    <s v="AMIDATA SAU"/>
    <s v="A78913993"/>
    <s v="63051006"/>
    <d v="2023-03-09T00:00:00"/>
    <x v="1150"/>
    <s v="4200317727"/>
    <n v="37190000329000"/>
    <s v="CCIT-UB SCT"/>
    <x v="196"/>
    <x v="1"/>
    <s v="F"/>
  </r>
  <r>
    <s v="2023"/>
    <s v="104765"/>
    <s v="FUNDACIO CIUTADANIA MULTICULTURAL"/>
    <s v="G63832786"/>
    <s v="67"/>
    <d v="2023-03-27T00:00:00"/>
    <x v="1151"/>
    <m/>
    <s v="2565BI01976000"/>
    <s v="DEP. GENÈTICA, MICRO"/>
    <x v="196"/>
    <x v="1"/>
    <s v="F"/>
  </r>
  <r>
    <s v="2023"/>
    <s v="102025"/>
    <s v="VWR INTERNATIONAL EUROLAB SL VWR IN"/>
    <s v="B08362089"/>
    <s v="7062274364"/>
    <d v="2023-04-03T00:00:00"/>
    <x v="1152"/>
    <s v="4200320202"/>
    <s v="2605CS02079000"/>
    <s v="DEPT. BIOMEDICINA"/>
    <x v="196"/>
    <x v="1"/>
    <s v="F"/>
  </r>
  <r>
    <s v="2023"/>
    <s v="102025"/>
    <s v="VWR INTERNATIONAL EUROLAB SL VWR IN"/>
    <s v="B08362089"/>
    <s v="7062274365"/>
    <d v="2023-04-03T00:00:00"/>
    <x v="1153"/>
    <s v="4200319407"/>
    <s v="2615CS00885000"/>
    <s v="DP.PATOL.I TERP.EXP."/>
    <x v="196"/>
    <x v="1"/>
    <s v="F"/>
  </r>
  <r>
    <s v="2023"/>
    <s v="102712"/>
    <s v="EDEN SPRINGS ESPAÑA SAU EDEN SPRING"/>
    <s v="A62247879"/>
    <s v="75/04487166"/>
    <d v="2023-03-31T00:00:00"/>
    <x v="1154"/>
    <s v="4200141754"/>
    <n v="37190000327000"/>
    <s v="CCIT-UB EXP ANIMAL"/>
    <x v="196"/>
    <x v="1"/>
    <s v="F"/>
  </r>
  <r>
    <s v="2023"/>
    <s v="102543"/>
    <s v="LYRECO ESPAÑA SA"/>
    <s v="A79206223"/>
    <s v="7700157363"/>
    <d v="2023-03-31T00:00:00"/>
    <x v="1155"/>
    <s v="4200315679"/>
    <s v="2585MA02069000"/>
    <s v="DEP. MATEMÀT. I INF."/>
    <x v="196"/>
    <x v="1"/>
    <s v="F"/>
  </r>
  <r>
    <s v="2023"/>
    <s v="102543"/>
    <s v="LYRECO ESPAÑA SA"/>
    <s v="A79206223"/>
    <s v="7700157611"/>
    <d v="2023-03-31T00:00:00"/>
    <x v="1156"/>
    <s v="4200318515"/>
    <n v="37190000329000"/>
    <s v="CCIT-UB SCT"/>
    <x v="196"/>
    <x v="1"/>
    <s v="F"/>
  </r>
  <r>
    <s v="2023"/>
    <s v="102543"/>
    <s v="LYRECO ESPAÑA SA"/>
    <s v="A79206223"/>
    <s v="7700157866"/>
    <d v="2023-03-31T00:00:00"/>
    <x v="1157"/>
    <s v="4200317799"/>
    <s v="2524FL00103000"/>
    <s v="F.FILOLOGIA I COMUNI"/>
    <x v="196"/>
    <x v="1"/>
    <s v="F"/>
  </r>
  <r>
    <s v="2023"/>
    <s v="102543"/>
    <s v="LYRECO ESPAÑA SA"/>
    <s v="A79206223"/>
    <s v="7700157867"/>
    <d v="2023-03-31T00:00:00"/>
    <x v="1158"/>
    <s v="4200318021"/>
    <s v="2524FL00103000"/>
    <s v="F.FILOLOGIA I COMUNI"/>
    <x v="196"/>
    <x v="1"/>
    <s v="F"/>
  </r>
  <r>
    <s v="2023"/>
    <s v="102543"/>
    <s v="LYRECO ESPAÑA SA"/>
    <s v="A79206223"/>
    <s v="7700157868"/>
    <d v="2023-03-31T00:00:00"/>
    <x v="1159"/>
    <s v="4200320389"/>
    <s v="2524FL00103000"/>
    <s v="F.FILOLOGIA I COMUNI"/>
    <x v="196"/>
    <x v="1"/>
    <s v="F"/>
  </r>
  <r>
    <s v="2023"/>
    <s v="102543"/>
    <s v="LYRECO ESPAÑA SA"/>
    <s v="A79206223"/>
    <s v="7700157869"/>
    <d v="2023-03-31T00:00:00"/>
    <x v="1160"/>
    <s v="4200320330"/>
    <s v="2524FL00103000"/>
    <s v="F.FILOLOGIA I COMUNI"/>
    <x v="196"/>
    <x v="1"/>
    <s v="F"/>
  </r>
  <r>
    <s v="2023"/>
    <s v="102543"/>
    <s v="LYRECO ESPAÑA SA"/>
    <s v="A79206223"/>
    <s v="7700157870"/>
    <d v="2023-03-31T00:00:00"/>
    <x v="1161"/>
    <s v="4200320395"/>
    <s v="2524FL00103000"/>
    <s v="F.FILOLOGIA I COMUNI"/>
    <x v="196"/>
    <x v="1"/>
    <s v="F"/>
  </r>
  <r>
    <s v="2023"/>
    <s v="102543"/>
    <s v="LYRECO ESPAÑA SA"/>
    <s v="A79206223"/>
    <s v="7700157979"/>
    <d v="2023-03-31T00:00:00"/>
    <x v="1162"/>
    <s v="4200317883"/>
    <n v="37190000329000"/>
    <s v="CCIT-UB SCT"/>
    <x v="196"/>
    <x v="1"/>
    <s v="F"/>
  </r>
  <r>
    <s v="2023"/>
    <s v="102543"/>
    <s v="LYRECO ESPAÑA SA"/>
    <s v="A79206223"/>
    <s v="7700158030"/>
    <d v="2023-03-31T00:00:00"/>
    <x v="316"/>
    <s v="4200318887"/>
    <s v="2605CS02079000"/>
    <s v="DEPT. BIOMEDICINA"/>
    <x v="196"/>
    <x v="1"/>
    <s v="F"/>
  </r>
  <r>
    <s v="2023"/>
    <s v="102543"/>
    <s v="LYRECO ESPAÑA SA"/>
    <s v="A79206223"/>
    <s v="7700158031"/>
    <d v="2023-03-31T00:00:00"/>
    <x v="1163"/>
    <s v="4200320310"/>
    <s v="2605CS02079000"/>
    <s v="DEPT. BIOMEDICINA"/>
    <x v="196"/>
    <x v="1"/>
    <s v="F"/>
  </r>
  <r>
    <s v="2023"/>
    <s v="102543"/>
    <s v="LYRECO ESPAÑA SA"/>
    <s v="A79206223"/>
    <s v="7700158375"/>
    <d v="2023-03-31T00:00:00"/>
    <x v="1164"/>
    <m/>
    <s v="2515GH01968000"/>
    <s v="DEP. HISTORIA I ARQU"/>
    <x v="196"/>
    <x v="1"/>
    <s v="F"/>
  </r>
  <r>
    <s v="2023"/>
    <s v="105866"/>
    <s v="MERCK LIFE SCIENCE SLU totes comand"/>
    <s v="B79184115"/>
    <s v="8250642119"/>
    <d v="2023-04-04T00:00:00"/>
    <x v="261"/>
    <s v="4200319750"/>
    <s v="2605CS02079000"/>
    <s v="DEPT. BIOMEDICINA"/>
    <x v="196"/>
    <x v="1"/>
    <s v="F"/>
  </r>
  <r>
    <s v="2023"/>
    <s v="108000"/>
    <s v="IZASA SCIENTIFIC, S.L.U."/>
    <s v="B66350281"/>
    <s v="9100097225"/>
    <d v="2023-04-03T00:00:00"/>
    <x v="1165"/>
    <s v="4200318344"/>
    <n v="37190000329000"/>
    <s v="CCIT-UB SCT"/>
    <x v="196"/>
    <x v="1"/>
    <s v="F"/>
  </r>
  <r>
    <s v="2023"/>
    <s v="106044"/>
    <s v="VIAJES EL CORTE INGLES SA OFICINA B"/>
    <s v="A28229813"/>
    <s v="9330131274C"/>
    <d v="2023-04-03T00:00:00"/>
    <x v="1166"/>
    <m/>
    <s v="2615CS00279000"/>
    <s v="DEP. CC. FISIOLOGIQU"/>
    <x v="196"/>
    <x v="1"/>
    <s v="F"/>
  </r>
  <r>
    <s v="2023"/>
    <s v="106044"/>
    <s v="VIAJES EL CORTE INGLES SA OFICINA B"/>
    <s v="A28229813"/>
    <s v="9330131275C"/>
    <d v="2023-04-03T00:00:00"/>
    <x v="1166"/>
    <m/>
    <s v="2615CS00279000"/>
    <s v="DEP. CC. FISIOLOGIQU"/>
    <x v="196"/>
    <x v="1"/>
    <s v="F"/>
  </r>
  <r>
    <s v="2023"/>
    <s v="106044"/>
    <s v="VIAJES EL CORTE INGLES SA OFICINA B"/>
    <s v="A28229813"/>
    <s v="9330131276C"/>
    <d v="2023-04-03T00:00:00"/>
    <x v="1166"/>
    <m/>
    <s v="2615CS00279000"/>
    <s v="DEP. CC. FISIOLOGIQU"/>
    <x v="196"/>
    <x v="1"/>
    <s v="F"/>
  </r>
  <r>
    <s v="2023"/>
    <s v="106044"/>
    <s v="VIAJES EL CORTE INGLES SA OFICINA B"/>
    <s v="A28229813"/>
    <s v="9330131277C"/>
    <d v="2023-04-03T00:00:00"/>
    <x v="1166"/>
    <m/>
    <s v="2615CS00279000"/>
    <s v="DEP. CC. FISIOLOGIQU"/>
    <x v="196"/>
    <x v="1"/>
    <s v="F"/>
  </r>
  <r>
    <s v="2023"/>
    <s v="106044"/>
    <s v="VIAJES EL CORTE INGLES SA OFICINA B"/>
    <s v="A28229813"/>
    <s v="9330131278C"/>
    <d v="2023-04-03T00:00:00"/>
    <x v="1167"/>
    <m/>
    <s v="2595FA02034000"/>
    <s v="DEP.NUTRICIÓ, CC.DE"/>
    <x v="196"/>
    <x v="1"/>
    <s v="F"/>
  </r>
  <r>
    <s v="2023"/>
    <s v="106044"/>
    <s v="VIAJES EL CORTE INGLES SA OFICINA B"/>
    <s v="A28229813"/>
    <s v="9330131279C"/>
    <d v="2023-04-03T00:00:00"/>
    <x v="1167"/>
    <m/>
    <s v="2595FA02034000"/>
    <s v="DEP.NUTRICIÓ, CC.DE"/>
    <x v="196"/>
    <x v="1"/>
    <s v="F"/>
  </r>
  <r>
    <s v="2023"/>
    <s v="106044"/>
    <s v="VIAJES EL CORTE INGLES SA OFICINA B"/>
    <s v="A28229813"/>
    <s v="9330131280C"/>
    <d v="2023-04-03T00:00:00"/>
    <x v="1168"/>
    <m/>
    <s v="2595FA02034000"/>
    <s v="DEP.NUTRICIÓ, CC.DE"/>
    <x v="196"/>
    <x v="1"/>
    <s v="F"/>
  </r>
  <r>
    <s v="2023"/>
    <s v="106044"/>
    <s v="VIAJES EL CORTE INGLES SA OFICINA B"/>
    <s v="A28229813"/>
    <s v="9330131281C"/>
    <d v="2023-04-03T00:00:00"/>
    <x v="1169"/>
    <m/>
    <s v="2595FA02034000"/>
    <s v="DEP.NUTRICIÓ, CC.DE"/>
    <x v="196"/>
    <x v="1"/>
    <s v="F"/>
  </r>
  <r>
    <s v="2023"/>
    <s v="106044"/>
    <s v="VIAJES EL CORTE INGLES SA OFICINA B"/>
    <s v="A28229813"/>
    <s v="9330131282C"/>
    <d v="2023-04-03T00:00:00"/>
    <x v="1169"/>
    <m/>
    <s v="2595FA02034000"/>
    <s v="DEP.NUTRICIÓ, CC.DE"/>
    <x v="196"/>
    <x v="1"/>
    <s v="F"/>
  </r>
  <r>
    <s v="2023"/>
    <s v="100122"/>
    <s v="FUNDAC PRIV INST INV BIOMEDICA BELL"/>
    <s v="G58863317"/>
    <s v="934"/>
    <d v="2023-04-04T00:00:00"/>
    <x v="1170"/>
    <s v="4200318480"/>
    <s v="2615CS00885000"/>
    <s v="DP.PATOL.I TERP.EXP."/>
    <x v="196"/>
    <x v="1"/>
    <s v="F"/>
  </r>
  <r>
    <s v="2023"/>
    <s v="204924"/>
    <s v="AMAZON EU SARL AMAZON BUSINESS"/>
    <m/>
    <s v="ES32PILAEUD"/>
    <d v="2023-01-19T00:00:00"/>
    <x v="1171"/>
    <m/>
    <s v="2524FL00103000"/>
    <s v="F.FILOLOGIA I COMUNI"/>
    <x v="196"/>
    <x v="1"/>
    <s v="F"/>
  </r>
  <r>
    <s v="2023"/>
    <s v="505341"/>
    <s v="DHL EXPRESS SPAIN SLU"/>
    <s v="B20861282"/>
    <s v="001597923"/>
    <d v="2023-03-31T00:00:00"/>
    <x v="1172"/>
    <m/>
    <s v="2605CS02079000"/>
    <s v="DEPT. BIOMEDICINA"/>
    <x v="196"/>
    <x v="0"/>
    <s v="F"/>
  </r>
  <r>
    <s v="2023"/>
    <s v="102543"/>
    <s v="LYRECO ESPAÑA SA"/>
    <s v="A79206223"/>
    <s v="7000306912"/>
    <d v="2023-03-31T00:00:00"/>
    <x v="1173"/>
    <s v="4200318641"/>
    <s v="2604CS02094000"/>
    <s v="UFIR MEDICINA CLINIC"/>
    <x v="196"/>
    <x v="0"/>
    <s v="A"/>
  </r>
  <r>
    <s v="2023"/>
    <s v="102543"/>
    <s v="LYRECO ESPAÑA SA"/>
    <s v="A79206223"/>
    <s v="7700158019"/>
    <d v="2023-03-31T00:00:00"/>
    <x v="1174"/>
    <s v="4200318641"/>
    <s v="2604CS02094000"/>
    <s v="UFIR MEDICINA CLINIC"/>
    <x v="196"/>
    <x v="0"/>
    <s v="F"/>
  </r>
  <r>
    <s v="2023"/>
    <s v="106044"/>
    <s v="VIAJES EL CORTE INGLES SA OFICINA B"/>
    <s v="A28229813"/>
    <s v="9130064742C"/>
    <d v="2023-04-03T00:00:00"/>
    <x v="1175"/>
    <m/>
    <n v="10020002106000"/>
    <s v="VR.TRANSF.DIGITAL"/>
    <x v="196"/>
    <x v="0"/>
    <s v="F"/>
  </r>
  <r>
    <s v="2023"/>
    <s v="103178"/>
    <s v="SERVICIOS MICROINFORMATICA, SA SEMI"/>
    <s v="A25027145"/>
    <s v="00006460"/>
    <d v="2023-03-31T00:00:00"/>
    <x v="1176"/>
    <m/>
    <n v="26230000289000"/>
    <s v="CAMPUS DE MUNDET"/>
    <x v="197"/>
    <x v="1"/>
    <s v="F"/>
  </r>
  <r>
    <s v="2023"/>
    <s v="103178"/>
    <s v="SERVICIOS MICROINFORMATICA, SA SEMI"/>
    <s v="A25027145"/>
    <s v="00006466"/>
    <d v="2023-03-31T00:00:00"/>
    <x v="1177"/>
    <m/>
    <s v="2615CS00885000"/>
    <s v="DP.PATOL.I TERP.EXP."/>
    <x v="197"/>
    <x v="1"/>
    <s v="F"/>
  </r>
  <r>
    <s v="2023"/>
    <s v="103178"/>
    <s v="SERVICIOS MICROINFORMATICA, SA SEMI"/>
    <s v="A25027145"/>
    <s v="00006511"/>
    <d v="2023-03-31T00:00:00"/>
    <x v="1178"/>
    <m/>
    <s v="2605CS02081000"/>
    <s v="DEP. MEDICINA-CLÍNIC"/>
    <x v="197"/>
    <x v="1"/>
    <s v="F"/>
  </r>
  <r>
    <s v="2023"/>
    <s v="103178"/>
    <s v="SERVICIOS MICROINFORMATICA, SA SEMI"/>
    <s v="A25027145"/>
    <s v="00006524"/>
    <d v="2023-03-31T00:00:00"/>
    <x v="1179"/>
    <m/>
    <s v="2604CS02094000"/>
    <s v="UFIR MEDICINA CLINIC"/>
    <x v="197"/>
    <x v="1"/>
    <s v="F"/>
  </r>
  <r>
    <s v="2023"/>
    <s v="103178"/>
    <s v="SERVICIOS MICROINFORMATICA, SA SEMI"/>
    <s v="A25027145"/>
    <s v="00006539"/>
    <d v="2023-03-31T00:00:00"/>
    <x v="1180"/>
    <m/>
    <s v="2604CS02094000"/>
    <s v="UFIR MEDICINA CLINIC"/>
    <x v="197"/>
    <x v="1"/>
    <s v="F"/>
  </r>
  <r>
    <s v="2023"/>
    <s v="103178"/>
    <s v="SERVICIOS MICROINFORMATICA, SA SEMI"/>
    <s v="A25027145"/>
    <s v="00006564"/>
    <d v="2023-03-31T00:00:00"/>
    <x v="1181"/>
    <m/>
    <s v="2535DR01991000"/>
    <s v="DEP. DRET ADTIU, PRO"/>
    <x v="197"/>
    <x v="1"/>
    <s v="F"/>
  </r>
  <r>
    <s v="2023"/>
    <s v="103178"/>
    <s v="SERVICIOS MICROINFORMATICA, SA SEMI"/>
    <s v="A25027145"/>
    <s v="00006577"/>
    <d v="2023-03-31T00:00:00"/>
    <x v="1182"/>
    <m/>
    <s v="2024CS02093000"/>
    <s v="FAC.MEDICINA I CC.SS"/>
    <x v="197"/>
    <x v="1"/>
    <s v="F"/>
  </r>
  <r>
    <s v="2023"/>
    <s v="103178"/>
    <s v="SERVICIOS MICROINFORMATICA, SA SEMI"/>
    <s v="A25027145"/>
    <s v="00006585"/>
    <d v="2023-03-31T00:00:00"/>
    <x v="1183"/>
    <m/>
    <s v="385B0002249001"/>
    <e v="#N/A"/>
    <x v="197"/>
    <x v="1"/>
    <s v="F"/>
  </r>
  <r>
    <s v="2023"/>
    <s v="103178"/>
    <s v="SERVICIOS MICROINFORMATICA, SA SEMI"/>
    <s v="A25027145"/>
    <s v="00006650"/>
    <d v="2023-03-31T00:00:00"/>
    <x v="1184"/>
    <m/>
    <s v="2565BI01976001"/>
    <s v="DEP. GENÈTICA, MICRO"/>
    <x v="197"/>
    <x v="1"/>
    <s v="F"/>
  </r>
  <r>
    <s v="2023"/>
    <s v="103178"/>
    <s v="SERVICIOS MICROINFORMATICA, SA SEMI"/>
    <s v="A25027145"/>
    <s v="00006671"/>
    <d v="2023-03-31T00:00:00"/>
    <x v="1185"/>
    <m/>
    <s v="385B0000012000"/>
    <s v="CLAUSTRE DE DOCTORS"/>
    <x v="197"/>
    <x v="1"/>
    <s v="F"/>
  </r>
  <r>
    <s v="2023"/>
    <s v="103178"/>
    <s v="SERVICIOS MICROINFORMATICA, SA SEMI"/>
    <s v="A25027145"/>
    <s v="00006685"/>
    <d v="2023-03-31T00:00:00"/>
    <x v="1186"/>
    <m/>
    <s v="385B0002249000"/>
    <s v="ADM ELECTRÒNICA,GEST"/>
    <x v="197"/>
    <x v="1"/>
    <s v="F"/>
  </r>
  <r>
    <s v="2023"/>
    <s v="103178"/>
    <s v="SERVICIOS MICROINFORMATICA, SA SEMI"/>
    <s v="A25027145"/>
    <s v="00012965"/>
    <d v="2023-04-05T00:00:00"/>
    <x v="1187"/>
    <s v="4200320567"/>
    <s v="2565BI01975000"/>
    <s v="DEP. BIO. EVOL. ECO."/>
    <x v="197"/>
    <x v="1"/>
    <s v="F"/>
  </r>
  <r>
    <s v="2023"/>
    <s v="111423"/>
    <s v="GRUP GEPORK SA"/>
    <s v="A08566143"/>
    <s v="0008633310"/>
    <d v="2023-03-31T00:00:00"/>
    <x v="1188"/>
    <s v="4200319391"/>
    <n v="37190000329000"/>
    <s v="CCIT-UB SCT"/>
    <x v="197"/>
    <x v="1"/>
    <s v="F"/>
  </r>
  <r>
    <s v="2023"/>
    <s v="100073"/>
    <s v="AVORIS RETAIL DIVISION SL BCD TRAVE"/>
    <s v="B07012107"/>
    <s v="07S00000011"/>
    <d v="2023-04-04T00:00:00"/>
    <x v="1189"/>
    <m/>
    <s v="2655EC00142000"/>
    <s v="DP.MATEMÀ.ECONÒ.F.A."/>
    <x v="197"/>
    <x v="1"/>
    <s v="A"/>
  </r>
  <r>
    <s v="2023"/>
    <s v="902071"/>
    <s v="HERNANDEZ VIÑAS DAVID D H V"/>
    <s v="38448161G"/>
    <s v="10.623"/>
    <d v="2023-03-31T00:00:00"/>
    <x v="1190"/>
    <m/>
    <n v="37190000327000"/>
    <s v="CCIT-UB EXP ANIMAL"/>
    <x v="197"/>
    <x v="1"/>
    <s v="F"/>
  </r>
  <r>
    <s v="2023"/>
    <s v="111899"/>
    <s v="ATLANTA AGENCIA DE VIAJES SA"/>
    <s v="A08649477"/>
    <s v="1181184"/>
    <d v="2023-04-05T00:00:00"/>
    <x v="1191"/>
    <m/>
    <n v="25830000233000"/>
    <s v="OR.ADM.MATEMÀTIQUES"/>
    <x v="197"/>
    <x v="1"/>
    <s v="F"/>
  </r>
  <r>
    <s v="2023"/>
    <s v="107695"/>
    <s v="AGILENT TECHNOLOGIES SPAIN S L"/>
    <s v="B86907128"/>
    <s v="195367349"/>
    <d v="2023-04-04T00:00:00"/>
    <x v="1192"/>
    <s v="4200320629"/>
    <s v="2595FA02034000"/>
    <s v="DEP.NUTRICIÓ, CC.DE"/>
    <x v="197"/>
    <x v="1"/>
    <s v="F"/>
  </r>
  <r>
    <s v="2023"/>
    <s v="102006"/>
    <s v="ENVIGO RMS SPAIN SL"/>
    <s v="B08924458"/>
    <s v="23001552 RI"/>
    <d v="2023-03-15T00:00:00"/>
    <x v="1193"/>
    <s v="4200318312"/>
    <s v="2615CS00279000"/>
    <s v="DEP. CC. FISIOLOGIQU"/>
    <x v="197"/>
    <x v="1"/>
    <s v="F"/>
  </r>
  <r>
    <s v="2023"/>
    <s v="101979"/>
    <s v="SG SERVICIOS HOSPITALARIOS SL SG SE"/>
    <s v="B59076828"/>
    <s v="396"/>
    <d v="2023-03-13T00:00:00"/>
    <x v="1194"/>
    <s v="4200317676"/>
    <s v="2615CS00279000"/>
    <s v="DEP. CC. FISIOLOGIQU"/>
    <x v="197"/>
    <x v="1"/>
    <s v="F"/>
  </r>
  <r>
    <s v="2023"/>
    <s v="101979"/>
    <s v="SG SERVICIOS HOSPITALARIOS SL SG SE"/>
    <s v="B59076828"/>
    <s v="811"/>
    <d v="2023-03-28T00:00:00"/>
    <x v="1195"/>
    <s v="4200318617"/>
    <s v="2615CS00279000"/>
    <s v="DEP. CC. FISIOLOGIQU"/>
    <x v="197"/>
    <x v="1"/>
    <s v="F"/>
  </r>
  <r>
    <s v="2023"/>
    <s v="105866"/>
    <s v="MERCK LIFE SCIENCE SLU totes comand"/>
    <s v="B79184115"/>
    <s v="8250643105"/>
    <d v="2023-04-05T00:00:00"/>
    <x v="1196"/>
    <s v="4200320787"/>
    <n v="37190000329000"/>
    <s v="CCIT-UB SCT"/>
    <x v="197"/>
    <x v="1"/>
    <s v="F"/>
  </r>
  <r>
    <s v="2023"/>
    <s v="105866"/>
    <s v="MERCK LIFE SCIENCE SLU totes comand"/>
    <s v="B79184115"/>
    <s v="8250643108"/>
    <d v="2023-04-05T00:00:00"/>
    <x v="1197"/>
    <s v="4200320840"/>
    <s v="2605CS02079000"/>
    <s v="DEPT. BIOMEDICINA"/>
    <x v="197"/>
    <x v="1"/>
    <s v="F"/>
  </r>
  <r>
    <s v="2023"/>
    <s v="101979"/>
    <s v="SG SERVICIOS HOSPITALARIOS SL SG SE"/>
    <s v="B59076828"/>
    <s v="856"/>
    <d v="2023-03-31T00:00:00"/>
    <x v="1198"/>
    <s v="4200320180"/>
    <s v="2605CS02079000"/>
    <s v="DEPT. BIOMEDICINA"/>
    <x v="197"/>
    <x v="1"/>
    <s v="F"/>
  </r>
  <r>
    <s v="2023"/>
    <s v="101979"/>
    <s v="SG SERVICIOS HOSPITALARIOS SL SG SE"/>
    <s v="B59076828"/>
    <s v="876"/>
    <d v="2023-03-31T00:00:00"/>
    <x v="1199"/>
    <s v="4200319129"/>
    <s v="2615CS00885000"/>
    <s v="DP.PATOL.I TERP.EXP."/>
    <x v="197"/>
    <x v="1"/>
    <s v="F"/>
  </r>
  <r>
    <s v="2023"/>
    <s v="50002"/>
    <s v="FUNDACIO PARC CIENTIFIC BARCELONA P"/>
    <s v="G61482832"/>
    <s v="FV23_003178"/>
    <d v="2023-04-03T00:00:00"/>
    <x v="1200"/>
    <m/>
    <s v="2576FI01676000"/>
    <s v="INST.CIÈNCIES COSMOS"/>
    <x v="197"/>
    <x v="1"/>
    <s v="F"/>
  </r>
  <r>
    <s v="2023"/>
    <s v="101202"/>
    <s v="CONCESIONES DE RESTAURANTES Y BARES"/>
    <s v="B60685666"/>
    <s v="4007409"/>
    <d v="2023-03-31T00:00:00"/>
    <x v="1201"/>
    <m/>
    <s v="2634ED01900000"/>
    <s v="F.EDUCACIÓ"/>
    <x v="197"/>
    <x v="0"/>
    <s v="F"/>
  </r>
  <r>
    <s v="2023"/>
    <s v="106044"/>
    <s v="VIAJES EL CORTE INGLES SA OFICINA B"/>
    <s v="A28229813"/>
    <s v="9130069041C"/>
    <d v="2023-04-04T00:00:00"/>
    <x v="1202"/>
    <m/>
    <s v="2575FI02052000"/>
    <s v="DEP.FIS.MAT.CONDENS."/>
    <x v="197"/>
    <x v="0"/>
    <s v="F"/>
  </r>
  <r>
    <s v="2023"/>
    <s v="305604"/>
    <s v="LVIV CENTRE OF INSTITUTE OF SPACE R"/>
    <m/>
    <s v="$1762/1"/>
    <d v="2023-03-23T00:00:00"/>
    <x v="1203"/>
    <m/>
    <s v="2565GE02064000"/>
    <s v="DEP. DINÀMICA TERRA"/>
    <x v="198"/>
    <x v="1"/>
    <s v="F"/>
  </r>
  <r>
    <s v="2023"/>
    <s v="103217"/>
    <s v="LINDE GAS ESPAÑA SA"/>
    <s v="A08007262"/>
    <s v="0010615075"/>
    <d v="2023-03-31T00:00:00"/>
    <x v="403"/>
    <s v="4100017464"/>
    <s v="2565BI01974000"/>
    <s v="DEP.BIO.CEL. FIS. IM"/>
    <x v="198"/>
    <x v="1"/>
    <s v="F"/>
  </r>
  <r>
    <s v="2023"/>
    <s v="103049"/>
    <s v="CARBUROS METALICOS SA"/>
    <s v="A08015646"/>
    <s v="0469570012"/>
    <d v="2023-03-31T00:00:00"/>
    <x v="1204"/>
    <m/>
    <n v="37190000329000"/>
    <s v="CCIT-UB SCT"/>
    <x v="198"/>
    <x v="1"/>
    <s v="F"/>
  </r>
  <r>
    <s v="2023"/>
    <s v="103049"/>
    <s v="CARBUROS METALICOS SA"/>
    <s v="A08015646"/>
    <s v="0469590151"/>
    <d v="2023-04-01T00:00:00"/>
    <x v="89"/>
    <m/>
    <n v="37190000329000"/>
    <s v="CCIT-UB SCT"/>
    <x v="198"/>
    <x v="1"/>
    <s v="F"/>
  </r>
  <r>
    <s v="2023"/>
    <s v="100073"/>
    <s v="AVORIS RETAIL DIVISION SL BCD TRAVE"/>
    <s v="B07012107"/>
    <s v="07S00000238"/>
    <d v="2023-04-05T00:00:00"/>
    <x v="1205"/>
    <m/>
    <s v="2575FI02052000"/>
    <s v="DEP.FIS.MAT.CONDENS."/>
    <x v="198"/>
    <x v="1"/>
    <s v="F"/>
  </r>
  <r>
    <s v="2023"/>
    <s v="100073"/>
    <s v="AVORIS RETAIL DIVISION SL BCD TRAVE"/>
    <s v="B07012107"/>
    <s v="07S00000241"/>
    <d v="2023-04-05T00:00:00"/>
    <x v="95"/>
    <m/>
    <s v="2576FI01676000"/>
    <s v="INST.CIÈNCIES COSMOS"/>
    <x v="198"/>
    <x v="1"/>
    <s v="F"/>
  </r>
  <r>
    <s v="2023"/>
    <s v="100073"/>
    <s v="AVORIS RETAIL DIVISION SL BCD TRAVE"/>
    <s v="B07012107"/>
    <s v="07S00000242"/>
    <d v="2023-04-05T00:00:00"/>
    <x v="1144"/>
    <m/>
    <s v="2615CS00885000"/>
    <s v="DP.PATOL.I TERP.EXP."/>
    <x v="198"/>
    <x v="1"/>
    <s v="F"/>
  </r>
  <r>
    <s v="2023"/>
    <s v="100073"/>
    <s v="AVORIS RETAIL DIVISION SL BCD TRAVE"/>
    <s v="B07012107"/>
    <s v="07Y00000048"/>
    <d v="2023-04-05T00:00:00"/>
    <x v="1206"/>
    <m/>
    <s v="2575FI02052000"/>
    <s v="DEP.FIS.MAT.CONDENS."/>
    <x v="198"/>
    <x v="1"/>
    <s v="A"/>
  </r>
  <r>
    <s v="2023"/>
    <s v="100073"/>
    <s v="AVORIS RETAIL DIVISION SL BCD TRAVE"/>
    <s v="B07012107"/>
    <s v="07Y00000743"/>
    <d v="2023-04-05T00:00:00"/>
    <x v="1207"/>
    <m/>
    <n v="25230000102000"/>
    <s v="OR.ADM.FILOLOGIA"/>
    <x v="198"/>
    <x v="1"/>
    <s v="F"/>
  </r>
  <r>
    <s v="2023"/>
    <s v="100073"/>
    <s v="AVORIS RETAIL DIVISION SL BCD TRAVE"/>
    <s v="B07012107"/>
    <s v="07Y00000744"/>
    <d v="2023-04-05T00:00:00"/>
    <x v="1207"/>
    <m/>
    <n v="25230000102000"/>
    <s v="OR.ADM.FILOLOGIA"/>
    <x v="198"/>
    <x v="1"/>
    <s v="F"/>
  </r>
  <r>
    <s v="2023"/>
    <s v="100073"/>
    <s v="AVORIS RETAIL DIVISION SL BCD TRAVE"/>
    <s v="B07012107"/>
    <s v="07Y00000763"/>
    <d v="2023-04-05T00:00:00"/>
    <x v="178"/>
    <m/>
    <n v="37080000322000"/>
    <s v="GERÈNCIA"/>
    <x v="198"/>
    <x v="1"/>
    <s v="F"/>
  </r>
  <r>
    <s v="2023"/>
    <s v="100073"/>
    <s v="AVORIS RETAIL DIVISION SL BCD TRAVE"/>
    <s v="B07012107"/>
    <s v="07Y00000764"/>
    <d v="2023-04-05T00:00:00"/>
    <x v="178"/>
    <m/>
    <n v="37080000322000"/>
    <s v="GERÈNCIA"/>
    <x v="198"/>
    <x v="1"/>
    <s v="F"/>
  </r>
  <r>
    <s v="2023"/>
    <s v="100073"/>
    <s v="AVORIS RETAIL DIVISION SL BCD TRAVE"/>
    <s v="B07012107"/>
    <s v="07Y00000765"/>
    <d v="2023-04-05T00:00:00"/>
    <x v="178"/>
    <m/>
    <n v="37080000322000"/>
    <s v="GERÈNCIA"/>
    <x v="198"/>
    <x v="1"/>
    <s v="F"/>
  </r>
  <r>
    <s v="2023"/>
    <s v="50007"/>
    <s v="FUNDACIO BOSCH I GIMPERA"/>
    <s v="G08906653"/>
    <s v="202301295"/>
    <d v="2023-04-05T00:00:00"/>
    <x v="1208"/>
    <m/>
    <s v="999Z00UB005000"/>
    <s v="UB - DESPESES"/>
    <x v="198"/>
    <x v="1"/>
    <s v="F"/>
  </r>
  <r>
    <s v="2023"/>
    <s v="102488"/>
    <s v="AMIDATA SAU"/>
    <s v="A78913993"/>
    <s v="63082723"/>
    <d v="2023-04-05T00:00:00"/>
    <x v="1209"/>
    <s v="4200320716"/>
    <n v="37190000329000"/>
    <s v="CCIT-UB SCT"/>
    <x v="198"/>
    <x v="1"/>
    <s v="F"/>
  </r>
  <r>
    <s v="2023"/>
    <s v="105866"/>
    <s v="MERCK LIFE SCIENCE SLU totes comand"/>
    <s v="B79184115"/>
    <s v="8250643668"/>
    <d v="2023-04-06T00:00:00"/>
    <x v="1210"/>
    <s v="4200317769"/>
    <n v="37190000329000"/>
    <s v="CCIT-UB SCT"/>
    <x v="198"/>
    <x v="1"/>
    <s v="F"/>
  </r>
  <r>
    <s v="2023"/>
    <s v="105866"/>
    <s v="MERCK LIFE SCIENCE SLU totes comand"/>
    <s v="B79184115"/>
    <s v="8250643669"/>
    <d v="2023-04-06T00:00:00"/>
    <x v="1008"/>
    <s v="4200320707"/>
    <n v="37190000329000"/>
    <s v="CCIT-UB SCT"/>
    <x v="198"/>
    <x v="1"/>
    <s v="F"/>
  </r>
  <r>
    <s v="2023"/>
    <s v="106044"/>
    <s v="VIAJES EL CORTE INGLES SA OFICINA B"/>
    <s v="A28229813"/>
    <s v="9130069718C"/>
    <d v="2023-04-05T00:00:00"/>
    <x v="1211"/>
    <m/>
    <s v="2595FA02034000"/>
    <s v="DEP.NUTRICIÓ, CC.DE"/>
    <x v="198"/>
    <x v="1"/>
    <s v="F"/>
  </r>
  <r>
    <s v="2023"/>
    <s v="106044"/>
    <s v="VIAJES EL CORTE INGLES SA OFICINA B"/>
    <s v="A28229813"/>
    <s v="9130069719C"/>
    <d v="2023-04-05T00:00:00"/>
    <x v="1211"/>
    <m/>
    <s v="2595FA02034000"/>
    <s v="DEP.NUTRICIÓ, CC.DE"/>
    <x v="198"/>
    <x v="1"/>
    <s v="F"/>
  </r>
  <r>
    <s v="2023"/>
    <s v="106044"/>
    <s v="VIAJES EL CORTE INGLES SA OFICINA B"/>
    <s v="A28229813"/>
    <s v="9130069720C"/>
    <d v="2023-04-05T00:00:00"/>
    <x v="1211"/>
    <m/>
    <s v="2595FA02034000"/>
    <s v="DEP.NUTRICIÓ, CC.DE"/>
    <x v="198"/>
    <x v="1"/>
    <s v="F"/>
  </r>
  <r>
    <s v="2023"/>
    <s v="106044"/>
    <s v="VIAJES EL CORTE INGLES SA OFICINA B"/>
    <s v="A28229813"/>
    <s v="9130069721C"/>
    <d v="2023-04-05T00:00:00"/>
    <x v="1211"/>
    <m/>
    <s v="2595FA02034000"/>
    <s v="DEP.NUTRICIÓ, CC.DE"/>
    <x v="198"/>
    <x v="1"/>
    <s v="F"/>
  </r>
  <r>
    <s v="2023"/>
    <s v="106044"/>
    <s v="VIAJES EL CORTE INGLES SA OFICINA B"/>
    <s v="A28229813"/>
    <s v="9330139990C"/>
    <d v="2023-04-05T00:00:00"/>
    <x v="1212"/>
    <m/>
    <n v="25130000080000"/>
    <s v="OR.ADM.FI/GEOGRAF/Hª"/>
    <x v="198"/>
    <x v="1"/>
    <s v="F"/>
  </r>
  <r>
    <s v="2023"/>
    <s v="106044"/>
    <s v="VIAJES EL CORTE INGLES SA OFICINA B"/>
    <s v="A28229813"/>
    <s v="9330139995C"/>
    <d v="2023-04-05T00:00:00"/>
    <x v="1213"/>
    <m/>
    <n v="25230000102000"/>
    <s v="OR.ADM.FILOLOGIA"/>
    <x v="198"/>
    <x v="1"/>
    <s v="F"/>
  </r>
  <r>
    <s v="2023"/>
    <s v="106044"/>
    <s v="VIAJES EL CORTE INGLES SA OFICINA B"/>
    <s v="A28229813"/>
    <s v="9330139996C"/>
    <d v="2023-04-05T00:00:00"/>
    <x v="1213"/>
    <m/>
    <n v="25230000102000"/>
    <s v="OR.ADM.FILOLOGIA"/>
    <x v="198"/>
    <x v="1"/>
    <s v="F"/>
  </r>
  <r>
    <s v="2023"/>
    <s v="106044"/>
    <s v="VIAJES EL CORTE INGLES SA OFICINA B"/>
    <s v="A28229813"/>
    <s v="9330139997C"/>
    <d v="2023-04-05T00:00:00"/>
    <x v="1214"/>
    <m/>
    <n v="25230000102000"/>
    <s v="OR.ADM.FILOLOGIA"/>
    <x v="198"/>
    <x v="1"/>
    <s v="F"/>
  </r>
  <r>
    <s v="2023"/>
    <s v="106044"/>
    <s v="VIAJES EL CORTE INGLES SA OFICINA B"/>
    <s v="A28229813"/>
    <s v="9330139998C"/>
    <d v="2023-04-05T00:00:00"/>
    <x v="1214"/>
    <m/>
    <n v="25230000102000"/>
    <s v="OR.ADM.FILOLOGIA"/>
    <x v="198"/>
    <x v="1"/>
    <s v="F"/>
  </r>
  <r>
    <s v="2023"/>
    <s v="106044"/>
    <s v="VIAJES EL CORTE INGLES SA OFICINA B"/>
    <s v="A28229813"/>
    <s v="9330139999C"/>
    <d v="2023-04-05T00:00:00"/>
    <x v="1215"/>
    <m/>
    <n v="25230000102000"/>
    <s v="OR.ADM.FILOLOGIA"/>
    <x v="198"/>
    <x v="1"/>
    <s v="F"/>
  </r>
  <r>
    <s v="2023"/>
    <s v="106044"/>
    <s v="VIAJES EL CORTE INGLES SA OFICINA B"/>
    <s v="A28229813"/>
    <s v="9330140000C"/>
    <d v="2023-04-05T00:00:00"/>
    <x v="1216"/>
    <m/>
    <n v="25230000102000"/>
    <s v="OR.ADM.FILOLOGIA"/>
    <x v="198"/>
    <x v="1"/>
    <s v="F"/>
  </r>
  <r>
    <s v="2023"/>
    <s v="106044"/>
    <s v="VIAJES EL CORTE INGLES SA OFICINA B"/>
    <s v="A28229813"/>
    <s v="9330140001C"/>
    <d v="2023-04-05T00:00:00"/>
    <x v="256"/>
    <m/>
    <n v="25230000102000"/>
    <s v="OR.ADM.FILOLOGIA"/>
    <x v="198"/>
    <x v="1"/>
    <s v="F"/>
  </r>
  <r>
    <s v="2023"/>
    <s v="106044"/>
    <s v="VIAJES EL CORTE INGLES SA OFICINA B"/>
    <s v="A28229813"/>
    <s v="9330140004C"/>
    <d v="2023-04-05T00:00:00"/>
    <x v="1112"/>
    <m/>
    <n v="25230000102000"/>
    <s v="OR.ADM.FILOLOGIA"/>
    <x v="198"/>
    <x v="1"/>
    <s v="F"/>
  </r>
  <r>
    <s v="2023"/>
    <s v="106044"/>
    <s v="VIAJES EL CORTE INGLES SA OFICINA B"/>
    <s v="A28229813"/>
    <s v="9330140005C"/>
    <d v="2023-04-05T00:00:00"/>
    <x v="1217"/>
    <m/>
    <n v="25230000102000"/>
    <s v="OR.ADM.FILOLOGIA"/>
    <x v="198"/>
    <x v="1"/>
    <s v="F"/>
  </r>
  <r>
    <s v="2023"/>
    <s v="106044"/>
    <s v="VIAJES EL CORTE INGLES SA OFICINA B"/>
    <s v="A28229813"/>
    <s v="9330140008C"/>
    <d v="2023-04-05T00:00:00"/>
    <x v="1112"/>
    <m/>
    <n v="25230000102000"/>
    <s v="OR.ADM.FILOLOGIA"/>
    <x v="198"/>
    <x v="1"/>
    <s v="F"/>
  </r>
  <r>
    <s v="2023"/>
    <s v="106044"/>
    <s v="VIAJES EL CORTE INGLES SA OFICINA B"/>
    <s v="A28229813"/>
    <s v="9330140009C"/>
    <d v="2023-04-05T00:00:00"/>
    <x v="1217"/>
    <m/>
    <n v="25230000102000"/>
    <s v="OR.ADM.FILOLOGIA"/>
    <x v="198"/>
    <x v="1"/>
    <s v="F"/>
  </r>
  <r>
    <s v="2023"/>
    <s v="106044"/>
    <s v="VIAJES EL CORTE INGLES SA OFICINA B"/>
    <s v="A28229813"/>
    <s v="9330140010C"/>
    <d v="2023-04-05T00:00:00"/>
    <x v="1218"/>
    <m/>
    <n v="26530000136000"/>
    <s v="OR ECONOMIA EMPRESA"/>
    <x v="198"/>
    <x v="1"/>
    <s v="F"/>
  </r>
  <r>
    <s v="2023"/>
    <s v="106044"/>
    <s v="VIAJES EL CORTE INGLES SA OFICINA B"/>
    <s v="A28229813"/>
    <s v="9330140011C"/>
    <d v="2023-04-05T00:00:00"/>
    <x v="1218"/>
    <m/>
    <n v="26530000136000"/>
    <s v="OR ECONOMIA EMPRESA"/>
    <x v="198"/>
    <x v="1"/>
    <s v="F"/>
  </r>
  <r>
    <s v="2022"/>
    <s v="900388"/>
    <s v="MACBETH CLARK JOHN"/>
    <s v="X5665038T"/>
    <s v="540"/>
    <d v="2022-04-05T00:00:00"/>
    <x v="1219"/>
    <m/>
    <n v="38480001521000"/>
    <s v="SERVEIS LINGÜÍSTICS"/>
    <x v="198"/>
    <x v="0"/>
    <s v="F"/>
  </r>
  <r>
    <s v="2023"/>
    <s v="111899"/>
    <s v="ATLANTA AGENCIA DE VIAJES SA"/>
    <s v="A08649477"/>
    <s v="1181279"/>
    <d v="2023-04-06T00:00:00"/>
    <x v="1220"/>
    <m/>
    <s v="2565BI01975000"/>
    <s v="DEP. BIO. EVOL. ECO."/>
    <x v="198"/>
    <x v="0"/>
    <s v="F"/>
  </r>
  <r>
    <s v="2023"/>
    <s v="100073"/>
    <s v="AVORIS RETAIL DIVISION SL BCD TRAVE"/>
    <s v="B07012107"/>
    <s v="07B00000293"/>
    <d v="2023-04-06T00:00:00"/>
    <x v="1221"/>
    <m/>
    <n v="25330000120000"/>
    <s v="OR.ADM.DRET"/>
    <x v="199"/>
    <x v="1"/>
    <s v="F"/>
  </r>
  <r>
    <s v="2023"/>
    <s v="100073"/>
    <s v="AVORIS RETAIL DIVISION SL BCD TRAVE"/>
    <s v="B07012107"/>
    <s v="07B00000294"/>
    <d v="2023-04-06T00:00:00"/>
    <x v="1221"/>
    <m/>
    <n v="25330000120000"/>
    <s v="OR.ADM.DRET"/>
    <x v="199"/>
    <x v="1"/>
    <s v="F"/>
  </r>
  <r>
    <s v="2023"/>
    <s v="100073"/>
    <s v="AVORIS RETAIL DIVISION SL BCD TRAVE"/>
    <s v="B07012107"/>
    <s v="07B00000295"/>
    <d v="2023-04-06T00:00:00"/>
    <x v="1222"/>
    <m/>
    <n v="25230000099000"/>
    <s v="ADM. FILOLOGIA I COM"/>
    <x v="199"/>
    <x v="1"/>
    <s v="F"/>
  </r>
  <r>
    <s v="2023"/>
    <s v="100073"/>
    <s v="AVORIS RETAIL DIVISION SL BCD TRAVE"/>
    <s v="B07012107"/>
    <s v="07S00000248"/>
    <d v="2023-04-06T00:00:00"/>
    <x v="1223"/>
    <m/>
    <s v="2575QU02072000"/>
    <s v="DEP. QUIM. INORG.ORG"/>
    <x v="199"/>
    <x v="1"/>
    <s v="F"/>
  </r>
  <r>
    <s v="2023"/>
    <s v="100073"/>
    <s v="AVORIS RETAIL DIVISION SL BCD TRAVE"/>
    <s v="B07012107"/>
    <s v="07S00000256"/>
    <d v="2023-04-06T00:00:00"/>
    <x v="1224"/>
    <m/>
    <n v="25230000099000"/>
    <s v="ADM. FILOLOGIA I COM"/>
    <x v="199"/>
    <x v="1"/>
    <s v="F"/>
  </r>
  <r>
    <s v="2023"/>
    <s v="100073"/>
    <s v="AVORIS RETAIL DIVISION SL BCD TRAVE"/>
    <s v="B07012107"/>
    <s v="07Y00000792"/>
    <d v="2023-04-06T00:00:00"/>
    <x v="1225"/>
    <m/>
    <n v="25330000120000"/>
    <s v="OR.ADM.DRET"/>
    <x v="199"/>
    <x v="1"/>
    <s v="F"/>
  </r>
  <r>
    <s v="2023"/>
    <s v="100073"/>
    <s v="AVORIS RETAIL DIVISION SL BCD TRAVE"/>
    <s v="B07012107"/>
    <s v="07Y00000795"/>
    <d v="2023-04-06T00:00:00"/>
    <x v="578"/>
    <m/>
    <n v="25330000120000"/>
    <s v="OR.ADM.DRET"/>
    <x v="199"/>
    <x v="1"/>
    <s v="F"/>
  </r>
  <r>
    <s v="2023"/>
    <s v="104060"/>
    <s v="ARVAL SERVICE LEASE SA"/>
    <s v="A81573479"/>
    <s v="2310113083"/>
    <d v="2023-03-31T00:00:00"/>
    <x v="1226"/>
    <m/>
    <s v="2566BI00419000"/>
    <s v="SERV.VEHICLES"/>
    <x v="199"/>
    <x v="1"/>
    <s v="F"/>
  </r>
  <r>
    <s v="2023"/>
    <s v="105866"/>
    <s v="MERCK LIFE SCIENCE SLU totes comand"/>
    <s v="B79184115"/>
    <s v="8250644186"/>
    <d v="2023-04-07T00:00:00"/>
    <x v="1227"/>
    <s v="4200320707"/>
    <n v="37190000329000"/>
    <s v="CCIT-UB SCT"/>
    <x v="199"/>
    <x v="1"/>
    <s v="F"/>
  </r>
  <r>
    <s v="2023"/>
    <s v="105866"/>
    <s v="MERCK LIFE SCIENCE SLU totes comand"/>
    <s v="B79184115"/>
    <s v="8250644189"/>
    <d v="2023-04-07T00:00:00"/>
    <x v="1228"/>
    <s v="4200320792"/>
    <n v="37190000329000"/>
    <s v="CCIT-UB SCT"/>
    <x v="199"/>
    <x v="1"/>
    <s v="F"/>
  </r>
  <r>
    <s v="2023"/>
    <s v="105866"/>
    <s v="MERCK LIFE SCIENCE SLU totes comand"/>
    <s v="B79184115"/>
    <s v="8250644428"/>
    <d v="2023-04-07T00:00:00"/>
    <x v="1229"/>
    <s v="4200320537"/>
    <n v="37190000329000"/>
    <s v="CCIT-UB SCT"/>
    <x v="199"/>
    <x v="1"/>
    <s v="F"/>
  </r>
  <r>
    <s v="2023"/>
    <s v="105866"/>
    <s v="MERCK LIFE SCIENCE SLU totes comand"/>
    <s v="B79184115"/>
    <s v="8250644429"/>
    <d v="2023-04-07T00:00:00"/>
    <x v="1230"/>
    <s v="4200320792"/>
    <n v="37190000329000"/>
    <s v="CCIT-UB SCT"/>
    <x v="199"/>
    <x v="1"/>
    <s v="F"/>
  </r>
  <r>
    <s v="2023"/>
    <s v="102708"/>
    <s v="LIFE TECHNOLOGIES SA APPLIED/INVITR"/>
    <s v="A28139434"/>
    <s v="984259 RI"/>
    <d v="2023-04-07T00:00:00"/>
    <x v="1231"/>
    <s v="4200321014"/>
    <s v="2565BI01976000"/>
    <s v="DEP. GENÈTICA, MICRO"/>
    <x v="199"/>
    <x v="0"/>
    <s v="F"/>
  </r>
  <r>
    <s v="2023"/>
    <s v="100910"/>
    <s v="SUMINISTROS GENERALES LABORATORIOS"/>
    <s v="B63479752"/>
    <s v="023-104.915"/>
    <d v="2023-03-15T00:00:00"/>
    <x v="1232"/>
    <s v="4200317083"/>
    <s v="2565BI01975000"/>
    <s v="DEP. BIO. EVOL. ECO."/>
    <x v="200"/>
    <x v="1"/>
    <s v="F"/>
  </r>
  <r>
    <s v="2023"/>
    <s v="100910"/>
    <s v="SUMINISTROS GENERALES LABORATORIOS"/>
    <s v="B63479752"/>
    <s v="023-105.398"/>
    <d v="2023-03-31T00:00:00"/>
    <x v="1233"/>
    <s v="4200317083"/>
    <s v="2565BI01975000"/>
    <s v="DEP. BIO. EVOL. ECO."/>
    <x v="200"/>
    <x v="1"/>
    <s v="F"/>
  </r>
  <r>
    <s v="2023"/>
    <s v="107695"/>
    <s v="AGILENT TECHNOLOGIES SPAIN S L"/>
    <s v="B86907128"/>
    <s v="195367481"/>
    <d v="2023-04-05T00:00:00"/>
    <x v="1234"/>
    <s v="4200320862"/>
    <s v="2605CS02079000"/>
    <s v="DEPT. BIOMEDICINA"/>
    <x v="200"/>
    <x v="1"/>
    <s v="F"/>
  </r>
  <r>
    <s v="2023"/>
    <s v="107695"/>
    <s v="AGILENT TECHNOLOGIES SPAIN S L"/>
    <s v="B86907128"/>
    <s v="195367562"/>
    <d v="2023-04-06T00:00:00"/>
    <x v="1235"/>
    <s v="4200320862"/>
    <s v="2605CS02079000"/>
    <s v="DEPT. BIOMEDICINA"/>
    <x v="200"/>
    <x v="1"/>
    <s v="F"/>
  </r>
  <r>
    <s v="2023"/>
    <s v="100769"/>
    <s v="FISHER SCIENTIFIC SL"/>
    <s v="B84498955"/>
    <s v="4091143403"/>
    <d v="2023-03-28T00:00:00"/>
    <x v="1236"/>
    <s v="4200319024"/>
    <s v="2605CS02079000"/>
    <s v="DEPT. BIOMEDICINA"/>
    <x v="200"/>
    <x v="1"/>
    <s v="F"/>
  </r>
  <r>
    <s v="2023"/>
    <s v="100769"/>
    <s v="FISHER SCIENTIFIC SL"/>
    <s v="B84498955"/>
    <s v="4091144141"/>
    <d v="2023-03-29T00:00:00"/>
    <x v="1237"/>
    <s v="4200317255"/>
    <s v="2565BI01973000"/>
    <s v="DEP.BIOQUIM. BIOMEDI"/>
    <x v="200"/>
    <x v="1"/>
    <s v="F"/>
  </r>
  <r>
    <s v="2023"/>
    <s v="100769"/>
    <s v="FISHER SCIENTIFIC SL"/>
    <s v="B84498955"/>
    <s v="4091146578"/>
    <d v="2023-04-03T00:00:00"/>
    <x v="1238"/>
    <s v="4200320562"/>
    <s v="2605CS02079000"/>
    <s v="DEPT. BIOMEDICINA"/>
    <x v="200"/>
    <x v="1"/>
    <s v="F"/>
  </r>
  <r>
    <s v="2023"/>
    <s v="102488"/>
    <s v="AMIDATA SAU"/>
    <s v="A78913993"/>
    <s v="63043272"/>
    <d v="2023-03-02T00:00:00"/>
    <x v="1239"/>
    <s v="4200317130"/>
    <n v="37190000329000"/>
    <s v="CCIT-UB SCT"/>
    <x v="200"/>
    <x v="1"/>
    <s v="F"/>
  </r>
  <r>
    <s v="2023"/>
    <s v="102488"/>
    <s v="AMIDATA SAU"/>
    <s v="A78913993"/>
    <s v="63046278"/>
    <d v="2023-03-06T00:00:00"/>
    <x v="1240"/>
    <s v="4200317692"/>
    <n v="37190000329000"/>
    <s v="CCIT-UB SCT"/>
    <x v="200"/>
    <x v="1"/>
    <s v="F"/>
  </r>
  <r>
    <s v="2023"/>
    <s v="102488"/>
    <s v="AMIDATA SAU"/>
    <s v="A78913993"/>
    <s v="63055039"/>
    <d v="2023-03-13T00:00:00"/>
    <x v="1241"/>
    <s v="4200318294"/>
    <n v="37190000329000"/>
    <s v="CCIT-UB SCT"/>
    <x v="200"/>
    <x v="1"/>
    <s v="F"/>
  </r>
  <r>
    <s v="2023"/>
    <s v="102488"/>
    <s v="AMIDATA SAU"/>
    <s v="A78913993"/>
    <s v="63081511"/>
    <d v="2023-04-05T00:00:00"/>
    <x v="1242"/>
    <s v="4200320470"/>
    <n v="37190000329000"/>
    <s v="CCIT-UB SCT"/>
    <x v="200"/>
    <x v="1"/>
    <s v="F"/>
  </r>
  <r>
    <s v="2023"/>
    <s v="102488"/>
    <s v="AMIDATA SAU"/>
    <s v="A78913993"/>
    <s v="63081512"/>
    <d v="2023-04-05T00:00:00"/>
    <x v="1243"/>
    <s v="4200320506"/>
    <n v="37190000329000"/>
    <s v="CCIT-UB SCT"/>
    <x v="200"/>
    <x v="1"/>
    <s v="F"/>
  </r>
  <r>
    <s v="2023"/>
    <s v="102708"/>
    <s v="LIFE TECHNOLOGIES SA APPLIED/INVITR"/>
    <s v="A28139434"/>
    <s v="984464 RI"/>
    <d v="2023-04-10T00:00:00"/>
    <x v="1244"/>
    <s v="4200318730"/>
    <s v="2604CS01778000"/>
    <s v="S.DISSECCIÓ MEDICINA"/>
    <x v="200"/>
    <x v="1"/>
    <s v="F"/>
  </r>
  <r>
    <s v="2023"/>
    <s v="103178"/>
    <s v="SERVICIOS MICROINFORMATICA, SA SEMI"/>
    <s v="A25027145"/>
    <s v="00012967"/>
    <d v="2023-04-06T00:00:00"/>
    <x v="1245"/>
    <m/>
    <n v="37080001833000"/>
    <s v="ESCOLA DE DOCTORAT"/>
    <x v="201"/>
    <x v="1"/>
    <s v="F"/>
  </r>
  <r>
    <s v="2023"/>
    <s v="102731"/>
    <s v="SARSTEDT SA SARSTEDT SA"/>
    <s v="A59046979"/>
    <s v="0004672"/>
    <d v="2023-04-11T00:00:00"/>
    <x v="1246"/>
    <s v="4200318624"/>
    <s v="2615CS00885000"/>
    <s v="DP.PATOL.I TERP.EXP."/>
    <x v="201"/>
    <x v="1"/>
    <s v="F"/>
  </r>
  <r>
    <s v="2023"/>
    <s v="102488"/>
    <s v="AMIDATA SAU"/>
    <s v="A78913993"/>
    <s v="10336097"/>
    <d v="2023-04-11T00:00:00"/>
    <x v="1247"/>
    <s v="4200290177"/>
    <s v="2575FI02052000"/>
    <s v="DEP.FIS.MAT.CONDENS."/>
    <x v="201"/>
    <x v="1"/>
    <s v="F"/>
  </r>
  <r>
    <s v="2023"/>
    <s v="102488"/>
    <s v="AMIDATA SAU"/>
    <s v="A78913993"/>
    <s v="10336098"/>
    <d v="2023-04-11T00:00:00"/>
    <x v="1248"/>
    <s v="4200290177"/>
    <s v="2575FI02052000"/>
    <s v="DEP.FIS.MAT.CONDENS."/>
    <x v="201"/>
    <x v="1"/>
    <s v="F"/>
  </r>
  <r>
    <s v="2023"/>
    <s v="102488"/>
    <s v="AMIDATA SAU"/>
    <s v="A78913993"/>
    <s v="10336099"/>
    <d v="2023-04-11T00:00:00"/>
    <x v="1249"/>
    <s v="4200290177"/>
    <s v="2575FI02052000"/>
    <s v="DEP.FIS.MAT.CONDENS."/>
    <x v="201"/>
    <x v="1"/>
    <s v="F"/>
  </r>
  <r>
    <s v="2023"/>
    <s v="111899"/>
    <s v="ATLANTA AGENCIA DE VIAJES SA"/>
    <s v="A08649477"/>
    <s v="1181456"/>
    <d v="2023-04-11T00:00:00"/>
    <x v="1250"/>
    <m/>
    <s v="2576FI01676000"/>
    <s v="INST.CIÈNCIES COSMOS"/>
    <x v="201"/>
    <x v="1"/>
    <s v="F"/>
  </r>
  <r>
    <s v="2023"/>
    <s v="111899"/>
    <s v="ATLANTA AGENCIA DE VIAJES SA"/>
    <s v="A08649477"/>
    <s v="1181469"/>
    <d v="2023-04-11T00:00:00"/>
    <x v="1251"/>
    <m/>
    <n v="25230000099000"/>
    <s v="ADM. FILOLOGIA I COM"/>
    <x v="201"/>
    <x v="1"/>
    <s v="F"/>
  </r>
  <r>
    <s v="2023"/>
    <s v="110130"/>
    <s v="SECANIM BIO INDUSTRIES SAU"/>
    <s v="A40163859"/>
    <s v="23/03/00790"/>
    <d v="2023-03-31T00:00:00"/>
    <x v="1252"/>
    <s v="4100017468"/>
    <n v="37190000329000"/>
    <s v="CCIT-UB SCT"/>
    <x v="201"/>
    <x v="1"/>
    <s v="F"/>
  </r>
  <r>
    <s v="2023"/>
    <s v="114697"/>
    <s v="DINAMO MENSAJEROS SL"/>
    <s v="B63707590"/>
    <s v="5726"/>
    <d v="2023-03-31T00:00:00"/>
    <x v="1253"/>
    <m/>
    <s v="2535DR01991000"/>
    <s v="DEP. DRET ADTIU, PRO"/>
    <x v="201"/>
    <x v="1"/>
    <s v="F"/>
  </r>
  <r>
    <s v="2023"/>
    <s v="114697"/>
    <s v="DINAMO MENSAJEROS SL"/>
    <s v="B63707590"/>
    <s v="5728"/>
    <d v="2023-03-31T00:00:00"/>
    <x v="1254"/>
    <m/>
    <s v="2615CS00885000"/>
    <s v="DP.PATOL.I TERP.EXP."/>
    <x v="201"/>
    <x v="1"/>
    <s v="F"/>
  </r>
  <r>
    <s v="2023"/>
    <s v="102181"/>
    <s v="TRANSPARK SL"/>
    <s v="B08625972"/>
    <s v="679"/>
    <d v="2023-04-11T00:00:00"/>
    <x v="1255"/>
    <s v="4200320986"/>
    <n v="37190000329000"/>
    <s v="CCIT-UB SCT"/>
    <x v="201"/>
    <x v="1"/>
    <s v="F"/>
  </r>
  <r>
    <s v="2023"/>
    <s v="105866"/>
    <s v="MERCK LIFE SCIENCE SLU totes comand"/>
    <s v="B79184115"/>
    <s v="8250645075"/>
    <d v="2023-04-11T00:00:00"/>
    <x v="1256"/>
    <s v="4200319981"/>
    <s v="2615CS00885000"/>
    <s v="DP.PATOL.I TERP.EXP."/>
    <x v="201"/>
    <x v="1"/>
    <s v="F"/>
  </r>
  <r>
    <s v="2023"/>
    <s v="106044"/>
    <s v="VIAJES EL CORTE INGLES SA OFICINA B"/>
    <s v="A28229813"/>
    <s v="9130070545C"/>
    <d v="2023-04-10T00:00:00"/>
    <x v="1257"/>
    <m/>
    <s v="2565BI01975000"/>
    <s v="DEP. BIO. EVOL. ECO."/>
    <x v="201"/>
    <x v="1"/>
    <s v="F"/>
  </r>
  <r>
    <s v="2023"/>
    <s v="106044"/>
    <s v="VIAJES EL CORTE INGLES SA OFICINA B"/>
    <s v="A28229813"/>
    <s v="9130070546C"/>
    <d v="2023-04-10T00:00:00"/>
    <x v="1257"/>
    <m/>
    <s v="2565BI01975000"/>
    <s v="DEP. BIO. EVOL. ECO."/>
    <x v="201"/>
    <x v="1"/>
    <s v="F"/>
  </r>
  <r>
    <s v="2023"/>
    <s v="106044"/>
    <s v="VIAJES EL CORTE INGLES SA OFICINA B"/>
    <s v="A28229813"/>
    <s v="9330141570C"/>
    <d v="2023-04-10T00:00:00"/>
    <x v="1258"/>
    <m/>
    <s v="2565BI01975000"/>
    <s v="DEP. BIO. EVOL. ECO."/>
    <x v="201"/>
    <x v="1"/>
    <s v="F"/>
  </r>
  <r>
    <s v="2023"/>
    <s v="106044"/>
    <s v="VIAJES EL CORTE INGLES SA OFICINA B"/>
    <s v="A28229813"/>
    <s v="9330141571C"/>
    <d v="2023-04-10T00:00:00"/>
    <x v="1258"/>
    <m/>
    <s v="2565BI01975000"/>
    <s v="DEP. BIO. EVOL. ECO."/>
    <x v="201"/>
    <x v="1"/>
    <s v="F"/>
  </r>
  <r>
    <s v="2023"/>
    <s v="105954"/>
    <s v="TEKNOKROMA ANALITICA, SA"/>
    <s v="A08541468"/>
    <s v="FV23-03131"/>
    <d v="2023-04-05T00:00:00"/>
    <x v="1259"/>
    <s v="4200320473"/>
    <n v="37190000329000"/>
    <s v="CCIT-UB SCT"/>
    <x v="201"/>
    <x v="1"/>
    <s v="F"/>
  </r>
  <r>
    <s v="2023"/>
    <s v="101938"/>
    <s v="GESTORA DE RESIDUS SANITARIS SL GES"/>
    <s v="B60021383"/>
    <s v="I023/66"/>
    <d v="2023-03-31T00:00:00"/>
    <x v="1260"/>
    <m/>
    <n v="37190000327000"/>
    <s v="CCIT-UB EXP ANIMAL"/>
    <x v="201"/>
    <x v="1"/>
    <s v="F"/>
  </r>
  <r>
    <s v="2023"/>
    <s v="102971"/>
    <s v="ATELIER LIBROS SA"/>
    <s v="A08902173"/>
    <s v="841"/>
    <d v="2023-04-11T00:00:00"/>
    <x v="1261"/>
    <s v="4200279089"/>
    <s v="2535DR01992000"/>
    <s v="DEP.C.POL.DRET CONST"/>
    <x v="201"/>
    <x v="0"/>
    <s v="F"/>
  </r>
  <r>
    <s v="2023"/>
    <s v="106044"/>
    <s v="VIAJES EL CORTE INGLES SA OFICINA B"/>
    <s v="A28229813"/>
    <s v="9330141573C"/>
    <d v="2023-04-10T00:00:00"/>
    <x v="1262"/>
    <m/>
    <n v="10020000008000"/>
    <s v="VR RECERCA"/>
    <x v="201"/>
    <x v="0"/>
    <s v="F"/>
  </r>
  <r>
    <s v="2023"/>
    <s v="103178"/>
    <s v="SERVICIOS MICROINFORMATICA, SA SEMI"/>
    <s v="A25027145"/>
    <s v="00013420"/>
    <d v="2023-04-12T00:00:00"/>
    <x v="1263"/>
    <s v="4200320753"/>
    <n v="26530000133000"/>
    <s v="ADM.ECONOMIA EMPRESA"/>
    <x v="202"/>
    <x v="1"/>
    <s v="F"/>
  </r>
  <r>
    <s v="2023"/>
    <s v="100073"/>
    <s v="AVORIS RETAIL DIVISION SL BCD TRAVE"/>
    <s v="B07012107"/>
    <s v="07S00000257"/>
    <d v="2023-04-11T00:00:00"/>
    <x v="1205"/>
    <m/>
    <s v="2575FI02052000"/>
    <s v="DEP.FIS.MAT.CONDENS."/>
    <x v="202"/>
    <x v="1"/>
    <s v="F"/>
  </r>
  <r>
    <s v="2023"/>
    <s v="100073"/>
    <s v="AVORIS RETAIL DIVISION SL BCD TRAVE"/>
    <s v="B07012107"/>
    <s v="07Y00000800"/>
    <d v="2023-04-11T00:00:00"/>
    <x v="1264"/>
    <m/>
    <s v="2576FI01676000"/>
    <s v="INST.CIÈNCIES COSMOS"/>
    <x v="202"/>
    <x v="1"/>
    <s v="F"/>
  </r>
  <r>
    <s v="2023"/>
    <s v="111899"/>
    <s v="ATLANTA AGENCIA DE VIAJES SA"/>
    <s v="A08649477"/>
    <s v="1181581"/>
    <d v="2023-04-12T00:00:00"/>
    <x v="1265"/>
    <m/>
    <s v="2575FI02052000"/>
    <s v="DEP.FIS.MAT.CONDENS."/>
    <x v="202"/>
    <x v="1"/>
    <s v="F"/>
  </r>
  <r>
    <s v="2023"/>
    <s v="111899"/>
    <s v="ATLANTA AGENCIA DE VIAJES SA"/>
    <s v="A08649477"/>
    <s v="1181621"/>
    <d v="2023-04-12T00:00:00"/>
    <x v="468"/>
    <m/>
    <n v="25230000099000"/>
    <s v="ADM. FILOLOGIA I COM"/>
    <x v="202"/>
    <x v="1"/>
    <s v="F"/>
  </r>
  <r>
    <s v="2023"/>
    <s v="102482"/>
    <s v="CONFECCIONES ANADE SA"/>
    <s v="A79348009"/>
    <s v="23001407"/>
    <d v="2023-04-11T00:00:00"/>
    <x v="1266"/>
    <s v="4200320484"/>
    <n v="37190000329000"/>
    <s v="CCIT-UB SCT"/>
    <x v="202"/>
    <x v="1"/>
    <s v="F"/>
  </r>
  <r>
    <s v="2023"/>
    <s v="103006"/>
    <s v="AL AIR LIQUIDE ESPAÑA SA AL AIR LIQ"/>
    <s v="A28016814"/>
    <s v="5201412482"/>
    <d v="2023-03-31T00:00:00"/>
    <x v="738"/>
    <m/>
    <n v="37190000329000"/>
    <s v="CCIT-UB SCT"/>
    <x v="202"/>
    <x v="1"/>
    <s v="F"/>
  </r>
  <r>
    <s v="2023"/>
    <s v="103006"/>
    <s v="AL AIR LIQUIDE ESPAÑA SA AL AIR LIQ"/>
    <s v="A28016814"/>
    <s v="5201412489"/>
    <d v="2023-03-31T00:00:00"/>
    <x v="522"/>
    <s v="4200318059"/>
    <n v="37190000329000"/>
    <s v="CCIT-UB SCT"/>
    <x v="202"/>
    <x v="1"/>
    <s v="F"/>
  </r>
  <r>
    <s v="2023"/>
    <s v="103006"/>
    <s v="AL AIR LIQUIDE ESPAÑA SA AL AIR LIQ"/>
    <s v="A28016814"/>
    <s v="5201412514"/>
    <d v="2023-03-31T00:00:00"/>
    <x v="1267"/>
    <m/>
    <n v="37190000329000"/>
    <s v="CCIT-UB SCT"/>
    <x v="202"/>
    <x v="1"/>
    <s v="F"/>
  </r>
  <r>
    <s v="2023"/>
    <s v="103006"/>
    <s v="AL AIR LIQUIDE ESPAÑA SA AL AIR LIQ"/>
    <s v="A28016814"/>
    <s v="5201412844"/>
    <d v="2023-03-31T00:00:00"/>
    <x v="1268"/>
    <m/>
    <s v="2604CS02094000"/>
    <s v="UFIR MEDICINA CLINIC"/>
    <x v="202"/>
    <x v="1"/>
    <s v="F"/>
  </r>
  <r>
    <s v="2023"/>
    <s v="103006"/>
    <s v="AL AIR LIQUIDE ESPAÑA SA AL AIR LIQ"/>
    <s v="A28016814"/>
    <s v="5201413222"/>
    <d v="2023-03-31T00:00:00"/>
    <x v="1269"/>
    <s v="4200317238"/>
    <n v="37190000327000"/>
    <s v="CCIT-UB EXP ANIMAL"/>
    <x v="202"/>
    <x v="1"/>
    <s v="F"/>
  </r>
  <r>
    <s v="2023"/>
    <s v="103006"/>
    <s v="AL AIR LIQUIDE ESPAÑA SA AL AIR LIQ"/>
    <s v="A28016814"/>
    <s v="5201413230"/>
    <d v="2023-03-31T00:00:00"/>
    <x v="904"/>
    <s v="4200317245"/>
    <n v="37190000329000"/>
    <s v="CCIT-UB SCT"/>
    <x v="202"/>
    <x v="1"/>
    <s v="F"/>
  </r>
  <r>
    <s v="2023"/>
    <s v="103006"/>
    <s v="AL AIR LIQUIDE ESPAÑA SA AL AIR LIQ"/>
    <s v="A28016814"/>
    <s v="5201413245"/>
    <d v="2023-03-31T00:00:00"/>
    <x v="1270"/>
    <s v="4200317244"/>
    <n v="37190000329000"/>
    <s v="CCIT-UB SCT"/>
    <x v="202"/>
    <x v="1"/>
    <s v="F"/>
  </r>
  <r>
    <s v="2023"/>
    <s v="103006"/>
    <s v="AL AIR LIQUIDE ESPAÑA SA AL AIR LIQ"/>
    <s v="A28016814"/>
    <s v="5201413250"/>
    <d v="2023-03-31T00:00:00"/>
    <x v="545"/>
    <s v="4200317606"/>
    <n v="37190000329000"/>
    <s v="CCIT-UB SCT"/>
    <x v="202"/>
    <x v="1"/>
    <s v="F"/>
  </r>
  <r>
    <s v="2023"/>
    <s v="103006"/>
    <s v="AL AIR LIQUIDE ESPAÑA SA AL AIR LIQ"/>
    <s v="A28016814"/>
    <s v="5201413261"/>
    <d v="2023-03-31T00:00:00"/>
    <x v="1271"/>
    <s v="4200317833"/>
    <n v="37190000327000"/>
    <s v="CCIT-UB EXP ANIMAL"/>
    <x v="202"/>
    <x v="1"/>
    <s v="F"/>
  </r>
  <r>
    <s v="2023"/>
    <s v="103006"/>
    <s v="AL AIR LIQUIDE ESPAÑA SA AL AIR LIQ"/>
    <s v="A28016814"/>
    <s v="5201413286"/>
    <d v="2023-03-31T00:00:00"/>
    <x v="902"/>
    <s v="4200317784"/>
    <n v="37190000327000"/>
    <s v="CCIT-UB EXP ANIMAL"/>
    <x v="202"/>
    <x v="1"/>
    <s v="F"/>
  </r>
  <r>
    <s v="2023"/>
    <s v="103006"/>
    <s v="AL AIR LIQUIDE ESPAÑA SA AL AIR LIQ"/>
    <s v="A28016814"/>
    <s v="5201413296"/>
    <d v="2023-03-31T00:00:00"/>
    <x v="1272"/>
    <s v="4200317831"/>
    <n v="37190000329000"/>
    <s v="CCIT-UB SCT"/>
    <x v="202"/>
    <x v="1"/>
    <s v="F"/>
  </r>
  <r>
    <s v="2023"/>
    <s v="103006"/>
    <s v="AL AIR LIQUIDE ESPAÑA SA AL AIR LIQ"/>
    <s v="A28016814"/>
    <s v="5201413305"/>
    <d v="2023-03-31T00:00:00"/>
    <x v="1273"/>
    <s v="4200316734"/>
    <n v="37190000327000"/>
    <s v="CCIT-UB EXP ANIMAL"/>
    <x v="202"/>
    <x v="1"/>
    <s v="F"/>
  </r>
  <r>
    <s v="2023"/>
    <s v="103006"/>
    <s v="AL AIR LIQUIDE ESPAÑA SA AL AIR LIQ"/>
    <s v="A28016814"/>
    <s v="5201413332"/>
    <d v="2023-03-31T00:00:00"/>
    <x v="544"/>
    <s v="4200317766"/>
    <n v="37190000327000"/>
    <s v="CCIT-UB EXP ANIMAL"/>
    <x v="202"/>
    <x v="1"/>
    <s v="F"/>
  </r>
  <r>
    <s v="2023"/>
    <s v="103006"/>
    <s v="AL AIR LIQUIDE ESPAÑA SA AL AIR LIQ"/>
    <s v="A28016814"/>
    <s v="5201413350"/>
    <d v="2023-03-31T00:00:00"/>
    <x v="1271"/>
    <s v="4200318905"/>
    <n v="37190000327000"/>
    <s v="CCIT-UB EXP ANIMAL"/>
    <x v="202"/>
    <x v="1"/>
    <s v="F"/>
  </r>
  <r>
    <s v="2023"/>
    <s v="103006"/>
    <s v="AL AIR LIQUIDE ESPAÑA SA AL AIR LIQ"/>
    <s v="A28016814"/>
    <s v="5201413370"/>
    <d v="2023-03-31T00:00:00"/>
    <x v="1269"/>
    <s v="4200319185"/>
    <n v="37190000327000"/>
    <s v="CCIT-UB EXP ANIMAL"/>
    <x v="202"/>
    <x v="1"/>
    <s v="F"/>
  </r>
  <r>
    <s v="2023"/>
    <s v="103006"/>
    <s v="AL AIR LIQUIDE ESPAÑA SA AL AIR LIQ"/>
    <s v="A28016814"/>
    <s v="5201413378"/>
    <d v="2023-03-31T00:00:00"/>
    <x v="1272"/>
    <s v="4200319604"/>
    <n v="37190000329000"/>
    <s v="CCIT-UB SCT"/>
    <x v="202"/>
    <x v="1"/>
    <s v="F"/>
  </r>
  <r>
    <s v="2023"/>
    <s v="103006"/>
    <s v="AL AIR LIQUIDE ESPAÑA SA AL AIR LIQ"/>
    <s v="A28016814"/>
    <s v="5201413390"/>
    <d v="2023-03-31T00:00:00"/>
    <x v="1274"/>
    <s v="4200319914"/>
    <n v="37190000329000"/>
    <s v="CCIT-UB SCT"/>
    <x v="202"/>
    <x v="1"/>
    <s v="F"/>
  </r>
  <r>
    <s v="2023"/>
    <s v="103006"/>
    <s v="AL AIR LIQUIDE ESPAÑA SA AL AIR LIQ"/>
    <s v="A28016814"/>
    <s v="5201413402"/>
    <d v="2023-03-31T00:00:00"/>
    <x v="1275"/>
    <s v="4200320077"/>
    <n v="37190000327000"/>
    <s v="CCIT-UB EXP ANIMAL"/>
    <x v="202"/>
    <x v="1"/>
    <s v="F"/>
  </r>
  <r>
    <s v="2023"/>
    <s v="103006"/>
    <s v="AL AIR LIQUIDE ESPAÑA SA AL AIR LIQ"/>
    <s v="A28016814"/>
    <s v="5201413552"/>
    <d v="2023-03-31T00:00:00"/>
    <x v="736"/>
    <s v="4200288969"/>
    <n v="25630000158002"/>
    <s v="ADM. BIOLOGIA/CC TER"/>
    <x v="202"/>
    <x v="1"/>
    <s v="F"/>
  </r>
  <r>
    <s v="2023"/>
    <s v="103006"/>
    <s v="AL AIR LIQUIDE ESPAÑA SA AL AIR LIQ"/>
    <s v="A28016814"/>
    <s v="5201423690"/>
    <d v="2023-03-31T00:00:00"/>
    <x v="434"/>
    <m/>
    <s v="2615CS00885000"/>
    <s v="DP.PATOL.I TERP.EXP."/>
    <x v="202"/>
    <x v="1"/>
    <s v="F"/>
  </r>
  <r>
    <s v="2023"/>
    <s v="114697"/>
    <s v="DINAMO MENSAJEROS SL"/>
    <s v="B63707590"/>
    <s v="5735"/>
    <d v="2023-03-31T00:00:00"/>
    <x v="1276"/>
    <m/>
    <s v="2565BI01975000"/>
    <s v="DEP. BIO. EVOL. ECO."/>
    <x v="202"/>
    <x v="1"/>
    <s v="F"/>
  </r>
  <r>
    <s v="2023"/>
    <s v="114697"/>
    <s v="DINAMO MENSAJEROS SL"/>
    <s v="B63707590"/>
    <s v="5737"/>
    <d v="2023-03-31T00:00:00"/>
    <x v="1277"/>
    <m/>
    <s v="2515GH01966000"/>
    <s v="DEP. DE GEOGRAFIA"/>
    <x v="202"/>
    <x v="1"/>
    <s v="F"/>
  </r>
  <r>
    <s v="2023"/>
    <s v="114697"/>
    <s v="DINAMO MENSAJEROS SL"/>
    <s v="B63707590"/>
    <s v="5739"/>
    <d v="2023-03-31T00:00:00"/>
    <x v="1278"/>
    <m/>
    <s v="2565BI01975000"/>
    <s v="DEP. BIO. EVOL. ECO."/>
    <x v="202"/>
    <x v="1"/>
    <s v="F"/>
  </r>
  <r>
    <s v="2023"/>
    <s v="114697"/>
    <s v="DINAMO MENSAJEROS SL"/>
    <s v="B63707590"/>
    <s v="5771"/>
    <d v="2023-04-12T00:00:00"/>
    <x v="1279"/>
    <m/>
    <s v="2515GH01966000"/>
    <s v="DEP. DE GEOGRAFIA"/>
    <x v="202"/>
    <x v="1"/>
    <s v="F"/>
  </r>
  <r>
    <s v="2023"/>
    <s v="105866"/>
    <s v="MERCK LIFE SCIENCE SLU totes comand"/>
    <s v="B79184115"/>
    <s v="8250645554"/>
    <d v="2023-04-12T00:00:00"/>
    <x v="1280"/>
    <s v="4200320519"/>
    <n v="37190000329000"/>
    <s v="CCIT-UB SCT"/>
    <x v="202"/>
    <x v="1"/>
    <s v="F"/>
  </r>
  <r>
    <s v="2023"/>
    <s v="105866"/>
    <s v="MERCK LIFE SCIENCE SLU totes comand"/>
    <s v="B79184115"/>
    <s v="8250645556"/>
    <d v="2023-04-12T00:00:00"/>
    <x v="1281"/>
    <s v="4200321005"/>
    <s v="2605CS02079000"/>
    <s v="DEPT. BIOMEDICINA"/>
    <x v="202"/>
    <x v="1"/>
    <s v="F"/>
  </r>
  <r>
    <s v="2023"/>
    <s v="105866"/>
    <s v="MERCK LIFE SCIENCE SLU totes comand"/>
    <s v="B79184115"/>
    <s v="8250645557"/>
    <d v="2023-04-12T00:00:00"/>
    <x v="1282"/>
    <s v="4200319762"/>
    <s v="2615CS00885000"/>
    <s v="DP.PATOL.I TERP.EXP."/>
    <x v="202"/>
    <x v="1"/>
    <s v="F"/>
  </r>
  <r>
    <s v="2023"/>
    <s v="105866"/>
    <s v="MERCK LIFE SCIENCE SLU totes comand"/>
    <s v="B79184115"/>
    <s v="8250645938"/>
    <d v="2023-04-12T00:00:00"/>
    <x v="1283"/>
    <s v="4200286644"/>
    <s v="2595FA02034000"/>
    <s v="DEP.NUTRICIÓ, CC.DE"/>
    <x v="202"/>
    <x v="1"/>
    <s v="F"/>
  </r>
  <r>
    <s v="2023"/>
    <s v="106044"/>
    <s v="VIAJES EL CORTE INGLES SA OFICINA B"/>
    <s v="A28229813"/>
    <s v="9130071168C"/>
    <d v="2023-04-11T00:00:00"/>
    <x v="1284"/>
    <m/>
    <n v="25230000102000"/>
    <s v="OR.ADM.FILOLOGIA"/>
    <x v="202"/>
    <x v="1"/>
    <s v="F"/>
  </r>
  <r>
    <s v="2023"/>
    <s v="106044"/>
    <s v="VIAJES EL CORTE INGLES SA OFICINA B"/>
    <s v="A28229813"/>
    <s v="9130071176C"/>
    <d v="2023-04-11T00:00:00"/>
    <x v="1285"/>
    <m/>
    <n v="25830000233000"/>
    <s v="OR.ADM.MATEMÀTIQUES"/>
    <x v="202"/>
    <x v="1"/>
    <s v="F"/>
  </r>
  <r>
    <s v="2023"/>
    <s v="106044"/>
    <s v="VIAJES EL CORTE INGLES SA OFICINA B"/>
    <s v="A28229813"/>
    <s v="9330143019C"/>
    <d v="2023-04-11T00:00:00"/>
    <x v="1286"/>
    <m/>
    <n v="25230000102000"/>
    <s v="OR.ADM.FILOLOGIA"/>
    <x v="202"/>
    <x v="1"/>
    <s v="F"/>
  </r>
  <r>
    <s v="2023"/>
    <s v="106044"/>
    <s v="VIAJES EL CORTE INGLES SA OFICINA B"/>
    <s v="A28229813"/>
    <s v="9330143020C"/>
    <d v="2023-04-11T00:00:00"/>
    <x v="1286"/>
    <m/>
    <n v="25230000102000"/>
    <s v="OR.ADM.FILOLOGIA"/>
    <x v="202"/>
    <x v="1"/>
    <s v="F"/>
  </r>
  <r>
    <s v="2023"/>
    <s v="102767"/>
    <s v="INSTRUMENTACION YCOMPONENTES SA INY"/>
    <s v="A50086412"/>
    <s v="A-23080803"/>
    <d v="2023-04-12T00:00:00"/>
    <x v="1287"/>
    <s v="4200320295"/>
    <n v="37190000329000"/>
    <s v="CCIT-UB SCT"/>
    <x v="202"/>
    <x v="1"/>
    <s v="F"/>
  </r>
  <r>
    <s v="2023"/>
    <s v="107815"/>
    <s v="THINK ABOUT EXPORT SL"/>
    <s v="B63446637"/>
    <s v="B/5004"/>
    <d v="2023-04-11T00:00:00"/>
    <x v="1288"/>
    <m/>
    <s v="2654EC00137000"/>
    <s v="F.ECONOMIA EMPRESA"/>
    <x v="202"/>
    <x v="1"/>
    <s v="F"/>
  </r>
  <r>
    <s v="2023"/>
    <s v="111244"/>
    <s v="BIO TECHNE RD SYSTEMS SLU"/>
    <s v="B67069302"/>
    <s v="CI-00002888"/>
    <d v="2023-04-12T00:00:00"/>
    <x v="1289"/>
    <s v="4200317785"/>
    <s v="2605CS02079000"/>
    <s v="DEPT. BIOMEDICINA"/>
    <x v="202"/>
    <x v="1"/>
    <s v="F"/>
  </r>
  <r>
    <s v="2023"/>
    <s v="102395"/>
    <s v="CULTEK SL CULTEK SL"/>
    <s v="B28442135"/>
    <s v="FV+475501"/>
    <d v="2023-04-12T00:00:00"/>
    <x v="1290"/>
    <s v="4200319708"/>
    <s v="2615CS00279000"/>
    <s v="DEP. CC. FISIOLOGIQU"/>
    <x v="202"/>
    <x v="1"/>
    <s v="F"/>
  </r>
  <r>
    <s v="2023"/>
    <s v="204481"/>
    <s v="AMAZON SERVICES EUROPE SARL"/>
    <m/>
    <s v="23-24799753"/>
    <d v="2023-03-30T00:00:00"/>
    <x v="1291"/>
    <m/>
    <s v="2595FA00247000"/>
    <s v="DP.FARMACO.QUI.TERAP"/>
    <x v="202"/>
    <x v="0"/>
    <s v="F"/>
  </r>
  <r>
    <s v="2023"/>
    <s v="106044"/>
    <s v="VIAJES EL CORTE INGLES SA OFICINA B"/>
    <s v="A28229813"/>
    <s v="9130071174C"/>
    <d v="2023-04-11T00:00:00"/>
    <x v="1292"/>
    <m/>
    <s v="2604CS02094000"/>
    <s v="UFIR MEDICINA CLINIC"/>
    <x v="202"/>
    <x v="0"/>
    <s v="F"/>
  </r>
  <r>
    <s v="2023"/>
    <s v="101174"/>
    <s v="CYMIT QUIMICA SL CYMIT QUIMICA S"/>
    <s v="B62744099"/>
    <s v="FA2302487"/>
    <d v="2023-04-12T00:00:00"/>
    <x v="1293"/>
    <s v="4200320108"/>
    <s v="2565BI01975000"/>
    <s v="DEP. BIO. EVOL. ECO."/>
    <x v="202"/>
    <x v="0"/>
    <s v="F"/>
  </r>
  <r>
    <s v="2023"/>
    <s v="300452"/>
    <s v="VECTOR BIOLABS VECTOR BIOSYSTEMS IN"/>
    <m/>
    <s v="$36072"/>
    <d v="2023-04-06T00:00:00"/>
    <x v="1294"/>
    <s v="4200320932"/>
    <s v="2605CS02079000"/>
    <s v="DEPT. BIOMEDICINA"/>
    <x v="203"/>
    <x v="1"/>
    <s v="F"/>
  </r>
  <r>
    <s v="2023"/>
    <s v="102161"/>
    <s v="DINOX SL"/>
    <s v="B17054503"/>
    <s v="-230028"/>
    <d v="2023-03-13T00:00:00"/>
    <x v="1295"/>
    <s v="4200320941"/>
    <n v="37190000329000"/>
    <s v="CCIT-UB SCT"/>
    <x v="203"/>
    <x v="1"/>
    <s v="F"/>
  </r>
  <r>
    <s v="2023"/>
    <s v="103178"/>
    <s v="SERVICIOS MICROINFORMATICA, SA SEMI"/>
    <s v="A25027145"/>
    <s v="00013612"/>
    <d v="2023-04-13T00:00:00"/>
    <x v="1296"/>
    <s v="4200318564"/>
    <s v="2605CS02079000"/>
    <s v="DEPT. BIOMEDICINA"/>
    <x v="203"/>
    <x v="1"/>
    <s v="F"/>
  </r>
  <r>
    <s v="2023"/>
    <s v="100073"/>
    <s v="AVORIS RETAIL DIVISION SL BCD TRAVE"/>
    <s v="B07012107"/>
    <s v="07B00000296"/>
    <d v="2023-04-12T00:00:00"/>
    <x v="1297"/>
    <m/>
    <n v="26530000136000"/>
    <s v="OR ECONOMIA EMPRESA"/>
    <x v="203"/>
    <x v="1"/>
    <s v="F"/>
  </r>
  <r>
    <s v="2023"/>
    <s v="100073"/>
    <s v="AVORIS RETAIL DIVISION SL BCD TRAVE"/>
    <s v="B07012107"/>
    <s v="07S00000262"/>
    <d v="2023-04-12T00:00:00"/>
    <x v="1298"/>
    <m/>
    <n v="25230000099000"/>
    <s v="ADM. FILOLOGIA I COM"/>
    <x v="203"/>
    <x v="1"/>
    <s v="F"/>
  </r>
  <r>
    <s v="2023"/>
    <s v="100073"/>
    <s v="AVORIS RETAIL DIVISION SL BCD TRAVE"/>
    <s v="B07012107"/>
    <s v="07Y00000821"/>
    <d v="2023-04-12T00:00:00"/>
    <x v="1299"/>
    <m/>
    <n v="25230000099000"/>
    <s v="ADM. FILOLOGIA I COM"/>
    <x v="203"/>
    <x v="1"/>
    <s v="F"/>
  </r>
  <r>
    <s v="2023"/>
    <s v="111899"/>
    <s v="ATLANTA AGENCIA DE VIAJES SA"/>
    <s v="A08649477"/>
    <s v="1181647"/>
    <d v="2023-04-13T00:00:00"/>
    <x v="1300"/>
    <m/>
    <n v="25330000120000"/>
    <s v="OR.ADM.DRET"/>
    <x v="203"/>
    <x v="1"/>
    <s v="F"/>
  </r>
  <r>
    <s v="2023"/>
    <s v="111899"/>
    <s v="ATLANTA AGENCIA DE VIAJES SA"/>
    <s v="A08649477"/>
    <s v="1181786"/>
    <d v="2023-04-13T00:00:00"/>
    <x v="1301"/>
    <m/>
    <s v="2575QU02071000"/>
    <s v="DEP. ENGINY.QUIM."/>
    <x v="203"/>
    <x v="1"/>
    <s v="F"/>
  </r>
  <r>
    <s v="2023"/>
    <s v="111899"/>
    <s v="ATLANTA AGENCIA DE VIAJES SA"/>
    <s v="A08649477"/>
    <s v="1181787"/>
    <d v="2023-04-13T00:00:00"/>
    <x v="1302"/>
    <m/>
    <s v="2575QU02071000"/>
    <s v="DEP. ENGINY.QUIM."/>
    <x v="203"/>
    <x v="1"/>
    <s v="F"/>
  </r>
  <r>
    <s v="2023"/>
    <s v="100864"/>
    <s v="SUMINISTROS GRALS OFICIN.REY CENTER"/>
    <s v="B64498298"/>
    <s v="14134"/>
    <d v="2023-04-04T00:00:00"/>
    <x v="1303"/>
    <m/>
    <n v="37190000329000"/>
    <s v="CCIT-UB SCT"/>
    <x v="203"/>
    <x v="1"/>
    <s v="F"/>
  </r>
  <r>
    <s v="2023"/>
    <s v="100864"/>
    <s v="SUMINISTROS GRALS OFICIN.REY CENTER"/>
    <s v="B64498298"/>
    <s v="14135"/>
    <d v="2023-04-04T00:00:00"/>
    <x v="1304"/>
    <m/>
    <n v="37190000329000"/>
    <s v="CCIT-UB SCT"/>
    <x v="203"/>
    <x v="1"/>
    <s v="F"/>
  </r>
  <r>
    <s v="2023"/>
    <s v="100864"/>
    <s v="SUMINISTROS GRALS OFICIN.REY CENTER"/>
    <s v="B64498298"/>
    <s v="14183"/>
    <d v="2023-04-05T00:00:00"/>
    <x v="1305"/>
    <m/>
    <s v="2575FI02052000"/>
    <s v="DEP.FIS.MAT.CONDENS."/>
    <x v="203"/>
    <x v="1"/>
    <s v="F"/>
  </r>
  <r>
    <s v="2023"/>
    <s v="100864"/>
    <s v="SUMINISTROS GRALS OFICIN.REY CENTER"/>
    <s v="B64498298"/>
    <s v="14189"/>
    <d v="2023-04-05T00:00:00"/>
    <x v="1306"/>
    <m/>
    <n v="37190000329000"/>
    <s v="CCIT-UB SCT"/>
    <x v="203"/>
    <x v="1"/>
    <s v="F"/>
  </r>
  <r>
    <s v="2023"/>
    <s v="100864"/>
    <s v="SUMINISTROS GRALS OFICIN.REY CENTER"/>
    <s v="B64498298"/>
    <s v="14190"/>
    <d v="2023-04-05T00:00:00"/>
    <x v="1307"/>
    <m/>
    <s v="2575FI02053000"/>
    <s v="DEP. FISICA APLICADA"/>
    <x v="203"/>
    <x v="1"/>
    <s v="F"/>
  </r>
  <r>
    <s v="2023"/>
    <s v="107424"/>
    <s v="DDBIOLAB, SLU"/>
    <s v="B66238197"/>
    <s v="15098119"/>
    <d v="2023-03-31T00:00:00"/>
    <x v="1308"/>
    <s v="4200318292"/>
    <s v="2565BI01976001"/>
    <s v="DEP. GENÈTICA, MICRO"/>
    <x v="203"/>
    <x v="1"/>
    <s v="F"/>
  </r>
  <r>
    <s v="2023"/>
    <s v="107424"/>
    <s v="DDBIOLAB, SLU"/>
    <s v="B66238197"/>
    <s v="15098120"/>
    <d v="2023-03-31T00:00:00"/>
    <x v="1309"/>
    <s v="4200318292"/>
    <s v="2565BI01976001"/>
    <s v="DEP. GENÈTICA, MICRO"/>
    <x v="203"/>
    <x v="1"/>
    <s v="F"/>
  </r>
  <r>
    <s v="2023"/>
    <s v="107424"/>
    <s v="DDBIOLAB, SLU"/>
    <s v="B66238197"/>
    <s v="15098124"/>
    <d v="2023-03-31T00:00:00"/>
    <x v="1310"/>
    <s v="4200319560"/>
    <s v="2565BI01975000"/>
    <s v="DEP. BIO. EVOL. ECO."/>
    <x v="203"/>
    <x v="1"/>
    <s v="F"/>
  </r>
  <r>
    <s v="2023"/>
    <s v="107424"/>
    <s v="DDBIOLAB, SLU"/>
    <s v="B66238197"/>
    <s v="15098125"/>
    <d v="2023-03-31T00:00:00"/>
    <x v="1310"/>
    <s v="4200319559"/>
    <s v="2565BI01975000"/>
    <s v="DEP. BIO. EVOL. ECO."/>
    <x v="203"/>
    <x v="1"/>
    <s v="F"/>
  </r>
  <r>
    <s v="2023"/>
    <s v="107695"/>
    <s v="AGILENT TECHNOLOGIES SPAIN S L"/>
    <s v="B86907128"/>
    <s v="195367856"/>
    <d v="2023-04-12T00:00:00"/>
    <x v="1311"/>
    <s v="4200320979"/>
    <n v="37190000329000"/>
    <s v="CCIT-UB SCT"/>
    <x v="203"/>
    <x v="1"/>
    <s v="F"/>
  </r>
  <r>
    <s v="2023"/>
    <s v="107695"/>
    <s v="AGILENT TECHNOLOGIES SPAIN S L"/>
    <s v="B86907128"/>
    <s v="195367857"/>
    <d v="2023-04-12T00:00:00"/>
    <x v="1312"/>
    <s v="4200321007"/>
    <s v="2605CS02079000"/>
    <s v="DEPT. BIOMEDICINA"/>
    <x v="203"/>
    <x v="1"/>
    <s v="F"/>
  </r>
  <r>
    <s v="2023"/>
    <s v="102135"/>
    <s v="ECOGEN SL"/>
    <s v="B59432609"/>
    <s v="20231026"/>
    <d v="2023-04-13T00:00:00"/>
    <x v="1313"/>
    <s v="4200320958"/>
    <s v="2565BI01975000"/>
    <s v="DEP. BIO. EVOL. ECO."/>
    <x v="203"/>
    <x v="1"/>
    <s v="F"/>
  </r>
  <r>
    <s v="2023"/>
    <s v="101312"/>
    <s v="SUDELAB SL"/>
    <s v="B63276778"/>
    <s v="225143"/>
    <d v="2023-04-12T00:00:00"/>
    <x v="237"/>
    <s v="4200321030"/>
    <n v="37190000329000"/>
    <s v="CCIT-UB SCT"/>
    <x v="203"/>
    <x v="1"/>
    <s v="F"/>
  </r>
  <r>
    <s v="2023"/>
    <s v="101312"/>
    <s v="SUDELAB SL"/>
    <s v="B63276778"/>
    <s v="225144"/>
    <d v="2023-04-12T00:00:00"/>
    <x v="549"/>
    <s v="4200320712"/>
    <n v="37190000329000"/>
    <s v="CCIT-UB SCT"/>
    <x v="203"/>
    <x v="1"/>
    <s v="F"/>
  </r>
  <r>
    <s v="2023"/>
    <s v="100728"/>
    <s v="ANAME SL ANAME SL"/>
    <s v="B79255659"/>
    <s v="230487"/>
    <d v="2023-04-11T00:00:00"/>
    <x v="1314"/>
    <s v="4200315996"/>
    <n v="37190000329000"/>
    <s v="CCIT-UB SCT"/>
    <x v="203"/>
    <x v="1"/>
    <s v="F"/>
  </r>
  <r>
    <s v="2023"/>
    <s v="100769"/>
    <s v="FISHER SCIENTIFIC SL"/>
    <s v="B84498955"/>
    <s v="4091149330"/>
    <d v="2023-04-13T00:00:00"/>
    <x v="1236"/>
    <s v="4200318995"/>
    <s v="2615CS00885000"/>
    <s v="DP.PATOL.I TERP.EXP."/>
    <x v="203"/>
    <x v="1"/>
    <s v="F"/>
  </r>
  <r>
    <s v="2023"/>
    <s v="100769"/>
    <s v="FISHER SCIENTIFIC SL"/>
    <s v="B84498955"/>
    <s v="4091149331"/>
    <d v="2023-04-13T00:00:00"/>
    <x v="1315"/>
    <s v="4200319836"/>
    <s v="2615CS00885000"/>
    <s v="DP.PATOL.I TERP.EXP."/>
    <x v="203"/>
    <x v="1"/>
    <s v="F"/>
  </r>
  <r>
    <s v="2023"/>
    <s v="200677"/>
    <s v="CHARLES RIVER LABORATORIES FRANCE"/>
    <m/>
    <s v="53186943"/>
    <d v="2023-04-11T00:00:00"/>
    <x v="1316"/>
    <m/>
    <s v="2605CS02079000"/>
    <s v="DEPT. BIOMEDICINA"/>
    <x v="203"/>
    <x v="1"/>
    <s v="F"/>
  </r>
  <r>
    <s v="2023"/>
    <s v="114697"/>
    <s v="DINAMO MENSAJEROS SL"/>
    <s v="B63707590"/>
    <s v="5731"/>
    <d v="2023-03-31T00:00:00"/>
    <x v="1317"/>
    <m/>
    <s v="2565BI01974000"/>
    <s v="DEP.BIO.CEL. FIS. IM"/>
    <x v="203"/>
    <x v="1"/>
    <s v="F"/>
  </r>
  <r>
    <s v="2023"/>
    <s v="114697"/>
    <s v="DINAMO MENSAJEROS SL"/>
    <s v="B63707590"/>
    <s v="5773"/>
    <d v="2023-03-31T00:00:00"/>
    <x v="1318"/>
    <m/>
    <s v="2615CS00279000"/>
    <s v="DEP. CC. FISIOLOGIQU"/>
    <x v="203"/>
    <x v="1"/>
    <s v="F"/>
  </r>
  <r>
    <s v="2023"/>
    <s v="102025"/>
    <s v="VWR INTERNATIONAL EUROLAB SL VWR IN"/>
    <s v="B08362089"/>
    <s v="7062276881"/>
    <d v="2023-04-12T00:00:00"/>
    <x v="1319"/>
    <s v="4200314858"/>
    <s v="2615CS00885000"/>
    <s v="DP.PATOL.I TERP.EXP."/>
    <x v="203"/>
    <x v="1"/>
    <s v="F"/>
  </r>
  <r>
    <s v="2023"/>
    <s v="102025"/>
    <s v="VWR INTERNATIONAL EUROLAB SL VWR IN"/>
    <s v="B08362089"/>
    <s v="7062276883"/>
    <d v="2023-04-12T00:00:00"/>
    <x v="1320"/>
    <s v="4200320220"/>
    <s v="2565BI01975000"/>
    <s v="DEP. BIO. EVOL. ECO."/>
    <x v="203"/>
    <x v="1"/>
    <s v="F"/>
  </r>
  <r>
    <s v="2023"/>
    <s v="102025"/>
    <s v="VWR INTERNATIONAL EUROLAB SL VWR IN"/>
    <s v="B08362089"/>
    <s v="7062276888"/>
    <d v="2023-04-12T00:00:00"/>
    <x v="1321"/>
    <s v="4200319769"/>
    <s v="2615CS00279000"/>
    <s v="DEP. CC. FISIOLOGIQU"/>
    <x v="203"/>
    <x v="1"/>
    <s v="F"/>
  </r>
  <r>
    <s v="2023"/>
    <s v="512233"/>
    <s v="FCC AMBITO, S.A."/>
    <s v="A28900975"/>
    <s v="79-01/11349"/>
    <d v="2023-04-12T00:00:00"/>
    <x v="1322"/>
    <m/>
    <n v="37190000329000"/>
    <s v="CCIT-UB SCT"/>
    <x v="203"/>
    <x v="1"/>
    <s v="F"/>
  </r>
  <r>
    <s v="2023"/>
    <s v="106044"/>
    <s v="VIAJES EL CORTE INGLES SA OFICINA B"/>
    <s v="A28229813"/>
    <s v="9330144324C"/>
    <d v="2023-04-12T00:00:00"/>
    <x v="1323"/>
    <m/>
    <s v="2516GH00095000"/>
    <s v="DUODA, CR DONES"/>
    <x v="203"/>
    <x v="1"/>
    <s v="F"/>
  </r>
  <r>
    <s v="2023"/>
    <s v="200629"/>
    <s v="JANVIER LABS"/>
    <m/>
    <s v="FC230401264"/>
    <d v="2023-04-12T00:00:00"/>
    <x v="1324"/>
    <s v="4200320918"/>
    <s v="2615CS00885000"/>
    <s v="DP.PATOL.I TERP.EXP."/>
    <x v="203"/>
    <x v="1"/>
    <s v="F"/>
  </r>
  <r>
    <s v="2023"/>
    <s v="101529"/>
    <s v="NIRCO SL"/>
    <s v="B58786096"/>
    <s v="FV00077806"/>
    <d v="2023-04-12T00:00:00"/>
    <x v="1325"/>
    <s v="4200315598"/>
    <n v="37190000329000"/>
    <s v="CCIT-UB SCT"/>
    <x v="203"/>
    <x v="1"/>
    <s v="F"/>
  </r>
  <r>
    <s v="2023"/>
    <s v="105954"/>
    <s v="TEKNOKROMA ANALITICA, SA"/>
    <s v="A08541468"/>
    <s v="FV23-03246"/>
    <d v="2023-04-12T00:00:00"/>
    <x v="1326"/>
    <s v="4200320706"/>
    <n v="37190000329000"/>
    <s v="CCIT-UB SCT"/>
    <x v="203"/>
    <x v="1"/>
    <s v="F"/>
  </r>
  <r>
    <s v="2023"/>
    <s v="107424"/>
    <s v="DDBIOLAB, SLU"/>
    <s v="B66238197"/>
    <s v="15098127"/>
    <d v="2023-03-31T00:00:00"/>
    <x v="1327"/>
    <s v="4200319953"/>
    <s v="2565BI01976000"/>
    <s v="DEP. GENÈTICA, MICRO"/>
    <x v="203"/>
    <x v="0"/>
    <s v="F"/>
  </r>
  <r>
    <s v="2023"/>
    <s v="111035"/>
    <s v="INVERSIOLES EL AVILA 88 SL"/>
    <s v="B66256322"/>
    <s v="F23-033"/>
    <d v="2023-04-12T00:00:00"/>
    <x v="1328"/>
    <s v="4200321302"/>
    <s v="2586MA01128000"/>
    <s v="INSTITUT MATEMÀTICA"/>
    <x v="203"/>
    <x v="0"/>
    <s v="F"/>
  </r>
  <r>
    <s v="2023"/>
    <s v="204903"/>
    <s v="CONGRESS SWITZERLAND LTD EUROPEAN A"/>
    <m/>
    <s v="L2023-05123"/>
    <d v="2023-04-12T00:00:00"/>
    <x v="730"/>
    <m/>
    <s v="2595FA00247000"/>
    <s v="DP.FARMACO.QUI.TERAP"/>
    <x v="203"/>
    <x v="0"/>
    <s v="F"/>
  </r>
  <r>
    <s v="2023"/>
    <s v="204903"/>
    <s v="CONGRESS SWITZERLAND LTD EUROPEAN A"/>
    <m/>
    <s v="L2023-05198"/>
    <d v="2023-04-12T00:00:00"/>
    <x v="1329"/>
    <m/>
    <s v="2595FA00247000"/>
    <s v="DP.FARMACO.QUI.TERAP"/>
    <x v="203"/>
    <x v="0"/>
    <s v="F"/>
  </r>
  <r>
    <s v="2023"/>
    <s v="200009"/>
    <s v="THORLABS GMBH THORLABS GMBH"/>
    <m/>
    <s v="MI3947863"/>
    <d v="2023-03-31T00:00:00"/>
    <x v="1330"/>
    <s v="4200320559"/>
    <n v="37780002193000"/>
    <s v="PROJ.INTER,DOC I MOB"/>
    <x v="203"/>
    <x v="0"/>
    <s v="F"/>
  </r>
  <r>
    <s v="2023"/>
    <s v="200009"/>
    <s v="THORLABS GMBH THORLABS GMBH"/>
    <m/>
    <s v="MI3947880"/>
    <d v="2023-03-31T00:00:00"/>
    <x v="1331"/>
    <s v="4200320556"/>
    <n v="37780002193000"/>
    <s v="PROJ.INTER,DOC I MOB"/>
    <x v="203"/>
    <x v="0"/>
    <s v="F"/>
  </r>
  <r>
    <s v="2023"/>
    <s v="100695"/>
    <s v="ABYNTEK BIOPHARMA SL ABYNTEK BIOPHA"/>
    <s v="B95435657"/>
    <s v="006009"/>
    <d v="2023-04-11T00:00:00"/>
    <x v="1332"/>
    <s v="4200318575"/>
    <s v="2615CS00885000"/>
    <s v="DP.PATOL.I TERP.EXP."/>
    <x v="204"/>
    <x v="1"/>
    <s v="F"/>
  </r>
  <r>
    <s v="2023"/>
    <s v="113354"/>
    <s v="DIR MENSAJERIA Y TRANSPORTES SL"/>
    <s v="B60426566"/>
    <s v="104777"/>
    <d v="2023-02-28T00:00:00"/>
    <x v="1333"/>
    <s v="4200311573"/>
    <n v="37190000329000"/>
    <s v="CCIT-UB SCT"/>
    <x v="204"/>
    <x v="1"/>
    <s v="F"/>
  </r>
  <r>
    <s v="2023"/>
    <s v="111899"/>
    <s v="ATLANTA AGENCIA DE VIAJES SA"/>
    <s v="A08649477"/>
    <s v="1181845"/>
    <d v="2023-04-14T00:00:00"/>
    <x v="699"/>
    <m/>
    <n v="26530000136000"/>
    <s v="OR ECONOMIA EMPRESA"/>
    <x v="204"/>
    <x v="1"/>
    <s v="F"/>
  </r>
  <r>
    <s v="2023"/>
    <s v="100864"/>
    <s v="SUMINISTROS GRALS OFICIN.REY CENTER"/>
    <s v="B64498298"/>
    <s v="14067"/>
    <d v="2023-04-04T00:00:00"/>
    <x v="1334"/>
    <m/>
    <s v="2535DR01991000"/>
    <s v="DEP. DRET ADTIU, PRO"/>
    <x v="204"/>
    <x v="1"/>
    <s v="F"/>
  </r>
  <r>
    <s v="2023"/>
    <s v="100864"/>
    <s v="SUMINISTROS GRALS OFICIN.REY CENTER"/>
    <s v="B64498298"/>
    <s v="14219"/>
    <d v="2023-04-13T00:00:00"/>
    <x v="1335"/>
    <m/>
    <s v="2575FI02053000"/>
    <s v="DEP. FISICA APLICADA"/>
    <x v="204"/>
    <x v="1"/>
    <s v="F"/>
  </r>
  <r>
    <s v="2023"/>
    <s v="100864"/>
    <s v="SUMINISTROS GRALS OFICIN.REY CENTER"/>
    <s v="B64498298"/>
    <s v="14220"/>
    <d v="2023-04-13T00:00:00"/>
    <x v="1336"/>
    <m/>
    <n v="37190000329000"/>
    <s v="CCIT-UB SCT"/>
    <x v="204"/>
    <x v="1"/>
    <s v="F"/>
  </r>
  <r>
    <s v="2023"/>
    <s v="107424"/>
    <s v="DDBIOLAB, SLU"/>
    <s v="B66238197"/>
    <s v="15098525"/>
    <d v="2023-04-14T00:00:00"/>
    <x v="1337"/>
    <s v="4200320146"/>
    <s v="2605CS02079000"/>
    <s v="DEPT. BIOMEDICINA"/>
    <x v="204"/>
    <x v="1"/>
    <s v="F"/>
  </r>
  <r>
    <s v="2023"/>
    <s v="107424"/>
    <s v="DDBIOLAB, SLU"/>
    <s v="B66238197"/>
    <s v="15098537"/>
    <d v="2023-04-14T00:00:00"/>
    <x v="1338"/>
    <s v="4200320297"/>
    <n v="37190000329000"/>
    <s v="CCIT-UB SCT"/>
    <x v="204"/>
    <x v="1"/>
    <s v="F"/>
  </r>
  <r>
    <s v="2023"/>
    <s v="107424"/>
    <s v="DDBIOLAB, SLU"/>
    <s v="B66238197"/>
    <s v="15098539"/>
    <d v="2023-04-14T00:00:00"/>
    <x v="1339"/>
    <s v="4200320626"/>
    <n v="37180001607000"/>
    <s v="OPIR OF.PROJ.INT.REC"/>
    <x v="204"/>
    <x v="1"/>
    <s v="F"/>
  </r>
  <r>
    <s v="2023"/>
    <s v="107424"/>
    <s v="DDBIOLAB, SLU"/>
    <s v="B66238197"/>
    <s v="15098540"/>
    <d v="2023-04-14T00:00:00"/>
    <x v="355"/>
    <s v="4200320626"/>
    <n v="37180001607000"/>
    <s v="OPIR OF.PROJ.INT.REC"/>
    <x v="204"/>
    <x v="1"/>
    <s v="F"/>
  </r>
  <r>
    <s v="2023"/>
    <s v="108137"/>
    <s v="MANSOL PROJECTES SL"/>
    <s v="B66026626"/>
    <s v="2023//265"/>
    <d v="2023-04-04T00:00:00"/>
    <x v="484"/>
    <s v="4200320897"/>
    <n v="37190000329000"/>
    <s v="CCIT-UB SCT"/>
    <x v="204"/>
    <x v="1"/>
    <s v="F"/>
  </r>
  <r>
    <s v="2023"/>
    <s v="100606"/>
    <s v="TECNOLOGIA DE VACIO SL"/>
    <s v="B81554008"/>
    <s v="23010392"/>
    <d v="2023-04-13T00:00:00"/>
    <x v="559"/>
    <s v="4200318056"/>
    <n v="37190000329000"/>
    <s v="CCIT-UB SCT"/>
    <x v="204"/>
    <x v="1"/>
    <s v="F"/>
  </r>
  <r>
    <s v="2023"/>
    <s v="102370"/>
    <s v="THERMO FISHER SCIENTIFIC SLU"/>
    <s v="B28954170"/>
    <s v="26656"/>
    <d v="2023-04-14T00:00:00"/>
    <x v="1340"/>
    <s v="4200320080"/>
    <s v="2566BI00195000"/>
    <s v="SERV.CULTIUS CEL·LUL"/>
    <x v="204"/>
    <x v="1"/>
    <s v="F"/>
  </r>
  <r>
    <s v="2023"/>
    <s v="100891"/>
    <s v="LIFE INFORMATICA SL LIFE INFORMATIC"/>
    <s v="B63098974"/>
    <s v="3111"/>
    <d v="2023-04-14T00:00:00"/>
    <x v="1341"/>
    <s v="4200321031"/>
    <n v="37190000329000"/>
    <s v="CCIT-UB SCT"/>
    <x v="204"/>
    <x v="1"/>
    <s v="F"/>
  </r>
  <r>
    <s v="2023"/>
    <s v="100769"/>
    <s v="FISHER SCIENTIFIC SL"/>
    <s v="B84498955"/>
    <s v="4091149929"/>
    <d v="2023-04-14T00:00:00"/>
    <x v="1342"/>
    <s v="4200319815"/>
    <s v="2615CS00885000"/>
    <s v="DP.PATOL.I TERP.EXP."/>
    <x v="204"/>
    <x v="1"/>
    <s v="F"/>
  </r>
  <r>
    <s v="2023"/>
    <s v="101910"/>
    <s v="CROMLAB SL CROMLAB SL"/>
    <s v="B58019050"/>
    <s v="546"/>
    <d v="2023-04-14T00:00:00"/>
    <x v="1343"/>
    <s v="4200320781"/>
    <n v="37190000329000"/>
    <s v="CCIT-UB SCT"/>
    <x v="204"/>
    <x v="1"/>
    <s v="F"/>
  </r>
  <r>
    <s v="2023"/>
    <s v="114697"/>
    <s v="DINAMO MENSAJEROS SL"/>
    <s v="B63707590"/>
    <s v="5775"/>
    <d v="2023-04-01T00:00:00"/>
    <x v="741"/>
    <m/>
    <s v="2565BI01974000"/>
    <s v="DEP.BIO.CEL. FIS. IM"/>
    <x v="204"/>
    <x v="1"/>
    <s v="F"/>
  </r>
  <r>
    <s v="2023"/>
    <s v="102488"/>
    <s v="AMIDATA SAU"/>
    <s v="A78913993"/>
    <s v="63087409"/>
    <d v="2023-04-13T00:00:00"/>
    <x v="1344"/>
    <s v="4200321295"/>
    <n v="37190000329000"/>
    <s v="CCIT-UB SCT"/>
    <x v="204"/>
    <x v="1"/>
    <s v="F"/>
  </r>
  <r>
    <s v="2023"/>
    <s v="103193"/>
    <s v="ANTONIO MATACHANA SA MATACHANA"/>
    <s v="A08238578"/>
    <s v="667401"/>
    <d v="2023-04-14T00:00:00"/>
    <x v="1345"/>
    <s v="4200321312"/>
    <s v="2566BI00194000"/>
    <s v="SERV.ESTERILITZACIÓ"/>
    <x v="204"/>
    <x v="1"/>
    <s v="F"/>
  </r>
  <r>
    <s v="2023"/>
    <s v="103193"/>
    <s v="ANTONIO MATACHANA SA MATACHANA"/>
    <s v="A08238578"/>
    <s v="667402"/>
    <d v="2023-04-14T00:00:00"/>
    <x v="1346"/>
    <s v="4200321317"/>
    <s v="2566BI00194000"/>
    <s v="SERV.ESTERILITZACIÓ"/>
    <x v="204"/>
    <x v="1"/>
    <s v="F"/>
  </r>
  <r>
    <s v="2023"/>
    <s v="105866"/>
    <s v="MERCK LIFE SCIENCE SLU totes comand"/>
    <s v="B79184115"/>
    <s v="8250646942"/>
    <d v="2023-04-14T00:00:00"/>
    <x v="1347"/>
    <s v="4200320915"/>
    <n v="37180001607000"/>
    <s v="OPIR OF.PROJ.INT.REC"/>
    <x v="204"/>
    <x v="1"/>
    <s v="F"/>
  </r>
  <r>
    <s v="2023"/>
    <s v="105866"/>
    <s v="MERCK LIFE SCIENCE SLU totes comand"/>
    <s v="B79184115"/>
    <s v="8250646944"/>
    <d v="2023-04-14T00:00:00"/>
    <x v="1348"/>
    <s v="4200321247"/>
    <n v="37190000329000"/>
    <s v="CCIT-UB SCT"/>
    <x v="204"/>
    <x v="1"/>
    <s v="F"/>
  </r>
  <r>
    <s v="2023"/>
    <s v="105866"/>
    <s v="MERCK LIFE SCIENCE SLU totes comand"/>
    <s v="B79184115"/>
    <s v="8250646946"/>
    <d v="2023-04-14T00:00:00"/>
    <x v="1349"/>
    <s v="4200321347"/>
    <s v="2605CS02079000"/>
    <s v="DEPT. BIOMEDICINA"/>
    <x v="204"/>
    <x v="1"/>
    <s v="F"/>
  </r>
  <r>
    <s v="2023"/>
    <s v="105866"/>
    <s v="MERCK LIFE SCIENCE SLU totes comand"/>
    <s v="B79184115"/>
    <s v="8250647300"/>
    <d v="2023-04-14T00:00:00"/>
    <x v="1350"/>
    <s v="4200319719"/>
    <s v="2615CS00279000"/>
    <s v="DEP. CC. FISIOLOGIQU"/>
    <x v="204"/>
    <x v="1"/>
    <s v="F"/>
  </r>
  <r>
    <s v="2023"/>
    <s v="102395"/>
    <s v="CULTEK SL CULTEK SL"/>
    <s v="B28442135"/>
    <s v="FV+475708"/>
    <d v="2023-04-14T00:00:00"/>
    <x v="58"/>
    <s v="4200320221"/>
    <s v="2605CS02079000"/>
    <s v="DEPT. BIOMEDICINA"/>
    <x v="204"/>
    <x v="1"/>
    <s v="F"/>
  </r>
  <r>
    <s v="2023"/>
    <s v="102395"/>
    <s v="CULTEK SL CULTEK SL"/>
    <s v="B28442135"/>
    <s v="FV+475709"/>
    <d v="2023-04-14T00:00:00"/>
    <x v="1351"/>
    <s v="4200319753"/>
    <s v="2615CS00279000"/>
    <s v="DEP. CC. FISIOLOGIQU"/>
    <x v="204"/>
    <x v="1"/>
    <s v="F"/>
  </r>
  <r>
    <s v="2023"/>
    <s v="107213"/>
    <s v="SEROM"/>
    <s v="B59302166"/>
    <s v="FV-0013811"/>
    <d v="2023-03-31T00:00:00"/>
    <x v="1352"/>
    <s v="4200316652"/>
    <n v="26030000256000"/>
    <s v="ADM. MEDICINA"/>
    <x v="204"/>
    <x v="1"/>
    <s v="F"/>
  </r>
  <r>
    <s v="2023"/>
    <s v="101272"/>
    <s v="LGC STANDARDS SLU LGC PROMOCHEM S"/>
    <s v="B62362041"/>
    <s v="ICE50119498"/>
    <d v="2023-01-11T00:00:00"/>
    <x v="1353"/>
    <s v="4200309572"/>
    <s v="2615CS00885000"/>
    <s v="DP.PATOL.I TERP.EXP."/>
    <x v="204"/>
    <x v="1"/>
    <s v="F"/>
  </r>
  <r>
    <s v="2023"/>
    <s v="102262"/>
    <s v="NIPPON GASES ESPAÑA SLU PRAXAIR ESP"/>
    <s v="B28062339"/>
    <s v="UB22196342"/>
    <d v="2023-03-31T00:00:00"/>
    <x v="1354"/>
    <s v="4200320064"/>
    <s v="2604CS02094000"/>
    <s v="UFIR MEDICINA CLINIC"/>
    <x v="204"/>
    <x v="1"/>
    <s v="F"/>
  </r>
  <r>
    <s v="2023"/>
    <s v="110745"/>
    <s v="ASSECO SPAIN S.A"/>
    <s v="A79986006"/>
    <s v="V23-04-0081"/>
    <d v="2023-04-10T00:00:00"/>
    <x v="1355"/>
    <s v="4200318363"/>
    <s v="2575QU02072000"/>
    <s v="DEP. QUIM. INORG.ORG"/>
    <x v="204"/>
    <x v="1"/>
    <s v="F"/>
  </r>
  <r>
    <s v="2023"/>
    <s v="100864"/>
    <s v="SUMINISTROS GRALS OFICIN.REY CENTER"/>
    <s v="B64498298"/>
    <s v="14221"/>
    <d v="2023-04-13T00:00:00"/>
    <x v="1356"/>
    <m/>
    <s v="2565BI01975000"/>
    <s v="DEP. BIO. EVOL. ECO."/>
    <x v="204"/>
    <x v="0"/>
    <s v="F"/>
  </r>
  <r>
    <s v="2023"/>
    <s v="107424"/>
    <s v="DDBIOLAB, SLU"/>
    <s v="B66238197"/>
    <s v="15098521"/>
    <d v="2023-04-14T00:00:00"/>
    <x v="1357"/>
    <s v="4200318276"/>
    <s v="2565BI01974000"/>
    <s v="DEP.BIO.CEL. FIS. IM"/>
    <x v="204"/>
    <x v="0"/>
    <s v="F"/>
  </r>
  <r>
    <s v="2023"/>
    <s v="100073"/>
    <s v="AVORIS RETAIL DIVISION SL BCD TRAVE"/>
    <s v="B07012107"/>
    <s v="07B00000308"/>
    <d v="2023-04-14T00:00:00"/>
    <x v="1358"/>
    <m/>
    <s v="2535DR01992000"/>
    <s v="DEP.C.POL.DRET CONST"/>
    <x v="205"/>
    <x v="1"/>
    <s v="F"/>
  </r>
  <r>
    <s v="2023"/>
    <s v="100073"/>
    <s v="AVORIS RETAIL DIVISION SL BCD TRAVE"/>
    <s v="B07012107"/>
    <s v="07S00000272"/>
    <d v="2023-04-14T00:00:00"/>
    <x v="1359"/>
    <m/>
    <s v="2576FI01676000"/>
    <s v="INST.CIÈNCIES COSMOS"/>
    <x v="205"/>
    <x v="1"/>
    <s v="F"/>
  </r>
  <r>
    <s v="2023"/>
    <s v="100073"/>
    <s v="AVORIS RETAIL DIVISION SL BCD TRAVE"/>
    <s v="B07012107"/>
    <s v="07Y00000860"/>
    <d v="2023-04-14T00:00:00"/>
    <x v="1360"/>
    <m/>
    <s v="2575QU02072000"/>
    <s v="DEP. QUIM. INORG.ORG"/>
    <x v="205"/>
    <x v="1"/>
    <s v="F"/>
  </r>
  <r>
    <s v="2023"/>
    <s v="901607"/>
    <s v="GARGANTA TRIGO ROSENDO ELECTROMEDIC"/>
    <s v="43549830C"/>
    <s v="1664"/>
    <d v="2023-04-15T00:00:00"/>
    <x v="1361"/>
    <s v="4200320233"/>
    <s v="2565BI01976000"/>
    <s v="DEP. GENÈTICA, MICRO"/>
    <x v="205"/>
    <x v="1"/>
    <s v="F"/>
  </r>
  <r>
    <s v="2023"/>
    <s v="105472"/>
    <s v="SERVIROC MANTENIMIENTOS Y SERVICIOS"/>
    <s v="B63854426"/>
    <s v="323"/>
    <d v="2023-04-15T00:00:00"/>
    <x v="1362"/>
    <s v="4200318307"/>
    <n v="37190000329000"/>
    <s v="CCIT-UB SCT"/>
    <x v="205"/>
    <x v="1"/>
    <s v="F"/>
  </r>
  <r>
    <s v="2023"/>
    <s v="105866"/>
    <s v="MERCK LIFE SCIENCE SLU totes comand"/>
    <s v="B79184115"/>
    <s v="8250647735"/>
    <d v="2023-04-15T00:00:00"/>
    <x v="1363"/>
    <s v="4200318689"/>
    <s v="2605CS02079000"/>
    <s v="DEPT. BIOMEDICINA"/>
    <x v="205"/>
    <x v="1"/>
    <s v="F"/>
  </r>
  <r>
    <s v="2023"/>
    <s v="105866"/>
    <s v="MERCK LIFE SCIENCE SLU totes comand"/>
    <s v="B79184115"/>
    <s v="8250647736"/>
    <d v="2023-04-15T00:00:00"/>
    <x v="772"/>
    <s v="4200319719"/>
    <s v="2615CS00279000"/>
    <s v="DEP. CC. FISIOLOGIQU"/>
    <x v="205"/>
    <x v="1"/>
    <s v="F"/>
  </r>
  <r>
    <s v="2023"/>
    <s v="105866"/>
    <s v="MERCK LIFE SCIENCE SLU totes comand"/>
    <s v="B79184115"/>
    <s v="8250647737"/>
    <d v="2023-04-15T00:00:00"/>
    <x v="1364"/>
    <s v="4200319767"/>
    <s v="2615CS00279000"/>
    <s v="DEP. CC. FISIOLOGIQU"/>
    <x v="205"/>
    <x v="1"/>
    <s v="F"/>
  </r>
  <r>
    <s v="2023"/>
    <s v="106044"/>
    <s v="VIAJES EL CORTE INGLES SA OFICINA B"/>
    <s v="A28229813"/>
    <s v="9130073187C"/>
    <d v="2023-04-14T00:00:00"/>
    <x v="1365"/>
    <m/>
    <n v="25230000102000"/>
    <s v="OR.ADM.FILOLOGIA"/>
    <x v="205"/>
    <x v="1"/>
    <s v="F"/>
  </r>
  <r>
    <s v="2023"/>
    <s v="106044"/>
    <s v="VIAJES EL CORTE INGLES SA OFICINA B"/>
    <s v="A28229813"/>
    <s v="9130073188C"/>
    <d v="2023-04-14T00:00:00"/>
    <x v="1365"/>
    <m/>
    <n v="25230000102000"/>
    <s v="OR.ADM.FILOLOGIA"/>
    <x v="205"/>
    <x v="1"/>
    <s v="F"/>
  </r>
  <r>
    <s v="2023"/>
    <s v="106044"/>
    <s v="VIAJES EL CORTE INGLES SA OFICINA B"/>
    <s v="A28229813"/>
    <s v="9130073195C"/>
    <d v="2023-04-14T00:00:00"/>
    <x v="622"/>
    <s v="4100017486"/>
    <s v="2565BI01975000"/>
    <s v="DEP. BIO. EVOL. ECO."/>
    <x v="205"/>
    <x v="1"/>
    <s v="F"/>
  </r>
  <r>
    <s v="2023"/>
    <s v="106044"/>
    <s v="VIAJES EL CORTE INGLES SA OFICINA B"/>
    <s v="A28229813"/>
    <s v="9130073196C"/>
    <d v="2023-04-14T00:00:00"/>
    <x v="622"/>
    <s v="4100017486"/>
    <s v="2565BI01975000"/>
    <s v="DEP. BIO. EVOL. ECO."/>
    <x v="205"/>
    <x v="1"/>
    <s v="F"/>
  </r>
  <r>
    <s v="2023"/>
    <s v="106044"/>
    <s v="VIAJES EL CORTE INGLES SA OFICINA B"/>
    <s v="A28229813"/>
    <s v="9130073197C"/>
    <d v="2023-04-14T00:00:00"/>
    <x v="622"/>
    <s v="4100017486"/>
    <s v="2565BI01975000"/>
    <s v="DEP. BIO. EVOL. ECO."/>
    <x v="205"/>
    <x v="1"/>
    <s v="F"/>
  </r>
  <r>
    <s v="2023"/>
    <s v="106044"/>
    <s v="VIAJES EL CORTE INGLES SA OFICINA B"/>
    <s v="A28229813"/>
    <s v="9130073198C"/>
    <d v="2023-04-14T00:00:00"/>
    <x v="622"/>
    <s v="4100017486"/>
    <s v="2565BI01975000"/>
    <s v="DEP. BIO. EVOL. ECO."/>
    <x v="205"/>
    <x v="1"/>
    <s v="F"/>
  </r>
  <r>
    <s v="2023"/>
    <s v="106044"/>
    <s v="VIAJES EL CORTE INGLES SA OFICINA B"/>
    <s v="A28229813"/>
    <s v="9130073199C"/>
    <d v="2023-04-14T00:00:00"/>
    <x v="1366"/>
    <m/>
    <n v="25230000102000"/>
    <s v="OR.ADM.FILOLOGIA"/>
    <x v="205"/>
    <x v="1"/>
    <s v="F"/>
  </r>
  <r>
    <s v="2023"/>
    <s v="106044"/>
    <s v="VIAJES EL CORTE INGLES SA OFICINA B"/>
    <s v="A28229813"/>
    <s v="9330148158C"/>
    <d v="2023-04-14T00:00:00"/>
    <x v="1367"/>
    <m/>
    <n v="25230000102000"/>
    <s v="OR.ADM.FILOLOGIA"/>
    <x v="205"/>
    <x v="1"/>
    <s v="F"/>
  </r>
  <r>
    <s v="2023"/>
    <s v="106044"/>
    <s v="VIAJES EL CORTE INGLES SA OFICINA B"/>
    <s v="A28229813"/>
    <s v="9330148159C"/>
    <d v="2023-04-14T00:00:00"/>
    <x v="1368"/>
    <m/>
    <n v="25230000102000"/>
    <s v="OR.ADM.FILOLOGIA"/>
    <x v="205"/>
    <x v="1"/>
    <s v="F"/>
  </r>
  <r>
    <s v="2023"/>
    <s v="106044"/>
    <s v="VIAJES EL CORTE INGLES SA OFICINA B"/>
    <s v="A28229813"/>
    <s v="9330148163C"/>
    <d v="2023-04-14T00:00:00"/>
    <x v="1369"/>
    <m/>
    <s v="2516GH00095000"/>
    <s v="DUODA, CR DONES"/>
    <x v="205"/>
    <x v="1"/>
    <s v="F"/>
  </r>
  <r>
    <s v="2023"/>
    <s v="106044"/>
    <s v="VIAJES EL CORTE INGLES SA OFICINA B"/>
    <s v="A28229813"/>
    <s v="9330148164C"/>
    <d v="2023-04-14T00:00:00"/>
    <x v="1370"/>
    <m/>
    <s v="2516GH00095000"/>
    <s v="DUODA, CR DONES"/>
    <x v="205"/>
    <x v="1"/>
    <s v="F"/>
  </r>
  <r>
    <s v="2023"/>
    <s v="106044"/>
    <s v="VIAJES EL CORTE INGLES SA OFICINA B"/>
    <s v="A28229813"/>
    <s v="9330148165C"/>
    <d v="2023-04-14T00:00:00"/>
    <x v="1369"/>
    <m/>
    <s v="2516GH00095000"/>
    <s v="DUODA, CR DONES"/>
    <x v="205"/>
    <x v="1"/>
    <s v="F"/>
  </r>
  <r>
    <s v="2023"/>
    <s v="106044"/>
    <s v="VIAJES EL CORTE INGLES SA OFICINA B"/>
    <s v="A28229813"/>
    <s v="9330148166C"/>
    <d v="2023-04-14T00:00:00"/>
    <x v="1371"/>
    <m/>
    <s v="2516GH00095000"/>
    <s v="DUODA, CR DONES"/>
    <x v="205"/>
    <x v="1"/>
    <s v="F"/>
  </r>
  <r>
    <s v="2023"/>
    <s v="106044"/>
    <s v="VIAJES EL CORTE INGLES SA OFICINA B"/>
    <s v="A28229813"/>
    <s v="9330148167C"/>
    <d v="2023-04-14T00:00:00"/>
    <x v="1372"/>
    <m/>
    <n v="26530000136000"/>
    <s v="OR ECONOMIA EMPRESA"/>
    <x v="205"/>
    <x v="1"/>
    <s v="F"/>
  </r>
  <r>
    <s v="2023"/>
    <s v="106044"/>
    <s v="VIAJES EL CORTE INGLES SA OFICINA B"/>
    <s v="A28229813"/>
    <s v="9330148168C"/>
    <d v="2023-04-14T00:00:00"/>
    <x v="1372"/>
    <m/>
    <n v="26530000136000"/>
    <s v="OR ECONOMIA EMPRESA"/>
    <x v="205"/>
    <x v="1"/>
    <s v="F"/>
  </r>
  <r>
    <s v="2023"/>
    <s v="106044"/>
    <s v="VIAJES EL CORTE INGLES SA OFICINA B"/>
    <s v="A28229813"/>
    <s v="9330148172C"/>
    <d v="2023-04-14T00:00:00"/>
    <x v="700"/>
    <m/>
    <s v="2575QU02072000"/>
    <s v="DEP. QUIM. INORG.ORG"/>
    <x v="205"/>
    <x v="2"/>
    <s v="F"/>
  </r>
  <r>
    <s v="2023"/>
    <s v="102025"/>
    <s v="VWR INTERNATIONAL EUROLAB SL VWR IN"/>
    <s v="B08362089"/>
    <s v="7062277990"/>
    <d v="2023-04-14T00:00:00"/>
    <x v="1373"/>
    <s v="4200321466"/>
    <s v="2565BI01976000"/>
    <s v="DEP. GENÈTICA, MICRO"/>
    <x v="205"/>
    <x v="0"/>
    <s v="F"/>
  </r>
  <r>
    <s v="2022"/>
    <s v="203891"/>
    <s v="B AND B HOTEL MILANO SANT'AMBROGIO"/>
    <m/>
    <s v="943/22/6044"/>
    <d v="2022-08-31T00:00:00"/>
    <x v="1374"/>
    <m/>
    <s v="2525FL01945000"/>
    <s v="DEP.FIL.CATALANA I L"/>
    <x v="206"/>
    <x v="1"/>
    <s v="F"/>
  </r>
  <r>
    <s v="2023"/>
    <s v="103178"/>
    <s v="SERVICIOS MICROINFORMATICA, SA SEMI"/>
    <s v="A25027145"/>
    <s v="00014009"/>
    <d v="2023-04-17T00:00:00"/>
    <x v="1375"/>
    <s v="4200321432"/>
    <s v="2585MA02069000"/>
    <s v="DEP. MATEMÀT. I INF."/>
    <x v="206"/>
    <x v="1"/>
    <s v="F"/>
  </r>
  <r>
    <s v="2023"/>
    <s v="103178"/>
    <s v="SERVICIOS MICROINFORMATICA, SA SEMI"/>
    <s v="A25027145"/>
    <s v="00014010"/>
    <d v="2023-04-17T00:00:00"/>
    <x v="1376"/>
    <s v="4200317797"/>
    <s v="2575QU02072000"/>
    <s v="DEP. QUIM. INORG.ORG"/>
    <x v="206"/>
    <x v="1"/>
    <s v="F"/>
  </r>
  <r>
    <s v="2023"/>
    <s v="103217"/>
    <s v="LINDE GAS ESPAÑA SA"/>
    <s v="A08007262"/>
    <s v="0005885913"/>
    <d v="2023-03-16T00:00:00"/>
    <x v="1377"/>
    <s v="4200315830"/>
    <s v="2575QU02071000"/>
    <s v="DEP. ENGINY.QUIM."/>
    <x v="206"/>
    <x v="1"/>
    <s v="F"/>
  </r>
  <r>
    <s v="2023"/>
    <s v="101440"/>
    <s v="PROMEGA BIOTECH IBERICA SL PROMEGA"/>
    <s v="B63699631"/>
    <s v="0217074685"/>
    <d v="2023-04-17T00:00:00"/>
    <x v="1378"/>
    <s v="4200319956"/>
    <s v="2615CS00885000"/>
    <s v="DP.PATOL.I TERP.EXP."/>
    <x v="206"/>
    <x v="1"/>
    <s v="F"/>
  </r>
  <r>
    <s v="2023"/>
    <s v="102676"/>
    <s v="VEOLIA SERVEI CATALUNYA SAU DALKIA"/>
    <s v="A58295031"/>
    <s v="02314004076"/>
    <d v="2023-04-13T00:00:00"/>
    <x v="1379"/>
    <s v="4200319481"/>
    <n v="26030000256000"/>
    <s v="ADM. MEDICINA"/>
    <x v="206"/>
    <x v="1"/>
    <s v="F"/>
  </r>
  <r>
    <s v="2023"/>
    <s v="105993"/>
    <s v="ARTYPLAN SL ARTYPLAN SL"/>
    <s v="B61963229"/>
    <s v="109341"/>
    <d v="2023-04-17T00:00:00"/>
    <x v="1380"/>
    <s v="4200321197"/>
    <n v="38000000005000"/>
    <s v="DIR. AREA RECTORAT"/>
    <x v="206"/>
    <x v="1"/>
    <s v="F"/>
  </r>
  <r>
    <s v="2023"/>
    <s v="111899"/>
    <s v="ATLANTA AGENCIA DE VIAJES SA"/>
    <s v="A08649477"/>
    <s v="1182076"/>
    <d v="2023-04-17T00:00:00"/>
    <x v="1381"/>
    <m/>
    <s v="2565BI01975000"/>
    <s v="DEP. BIO. EVOL. ECO."/>
    <x v="206"/>
    <x v="1"/>
    <s v="F"/>
  </r>
  <r>
    <s v="2023"/>
    <s v="111899"/>
    <s v="ATLANTA AGENCIA DE VIAJES SA"/>
    <s v="A08649477"/>
    <s v="1182081"/>
    <d v="2023-04-17T00:00:00"/>
    <x v="1382"/>
    <m/>
    <n v="25830000233000"/>
    <s v="OR.ADM.MATEMÀTIQUES"/>
    <x v="206"/>
    <x v="1"/>
    <s v="F"/>
  </r>
  <r>
    <s v="2023"/>
    <s v="111899"/>
    <s v="ATLANTA AGENCIA DE VIAJES SA"/>
    <s v="A08649477"/>
    <s v="1182083"/>
    <d v="2023-04-17T00:00:00"/>
    <x v="1383"/>
    <m/>
    <s v="2565BI01975000"/>
    <s v="DEP. BIO. EVOL. ECO."/>
    <x v="206"/>
    <x v="1"/>
    <s v="F"/>
  </r>
  <r>
    <s v="2023"/>
    <s v="111899"/>
    <s v="ATLANTA AGENCIA DE VIAJES SA"/>
    <s v="A08649477"/>
    <s v="1182120"/>
    <d v="2023-04-17T00:00:00"/>
    <x v="498"/>
    <s v="4100016369"/>
    <s v="2615CS00279000"/>
    <s v="DEP. CC. FISIOLOGIQU"/>
    <x v="206"/>
    <x v="1"/>
    <s v="F"/>
  </r>
  <r>
    <s v="2023"/>
    <s v="111899"/>
    <s v="ATLANTA AGENCIA DE VIAJES SA"/>
    <s v="A08649477"/>
    <s v="1182122"/>
    <d v="2023-04-17T00:00:00"/>
    <x v="1384"/>
    <m/>
    <s v="2625PS02084000"/>
    <s v="DEP. COGNIC. DES.P.E"/>
    <x v="206"/>
    <x v="1"/>
    <s v="F"/>
  </r>
  <r>
    <s v="2023"/>
    <s v="111899"/>
    <s v="ATLANTA AGENCIA DE VIAJES SA"/>
    <s v="A08649477"/>
    <s v="1182143"/>
    <d v="2023-04-17T00:00:00"/>
    <x v="1385"/>
    <m/>
    <s v="2624PS00290000"/>
    <s v="F.PSICOLOGIA"/>
    <x v="206"/>
    <x v="1"/>
    <s v="F"/>
  </r>
  <r>
    <s v="2023"/>
    <s v="111899"/>
    <s v="ATLANTA AGENCIA DE VIAJES SA"/>
    <s v="A08649477"/>
    <s v="1182168"/>
    <d v="2023-04-17T00:00:00"/>
    <x v="1386"/>
    <m/>
    <n v="25330000120000"/>
    <s v="OR.ADM.DRET"/>
    <x v="206"/>
    <x v="1"/>
    <s v="F"/>
  </r>
  <r>
    <s v="2023"/>
    <s v="111899"/>
    <s v="ATLANTA AGENCIA DE VIAJES SA"/>
    <s v="A08649477"/>
    <s v="1182169"/>
    <d v="2023-04-17T00:00:00"/>
    <x v="1387"/>
    <m/>
    <n v="25330000120000"/>
    <s v="OR.ADM.DRET"/>
    <x v="206"/>
    <x v="1"/>
    <s v="F"/>
  </r>
  <r>
    <s v="2023"/>
    <s v="111899"/>
    <s v="ATLANTA AGENCIA DE VIAJES SA"/>
    <s v="A08649477"/>
    <s v="1182171"/>
    <d v="2023-04-17T00:00:00"/>
    <x v="1388"/>
    <m/>
    <s v="2576FI01676000"/>
    <s v="INST.CIÈNCIES COSMOS"/>
    <x v="206"/>
    <x v="1"/>
    <s v="F"/>
  </r>
  <r>
    <s v="2023"/>
    <s v="111899"/>
    <s v="ATLANTA AGENCIA DE VIAJES SA"/>
    <s v="A08649477"/>
    <s v="1182172"/>
    <d v="2023-04-17T00:00:00"/>
    <x v="1389"/>
    <m/>
    <s v="2576FI01676000"/>
    <s v="INST.CIÈNCIES COSMOS"/>
    <x v="206"/>
    <x v="1"/>
    <s v="F"/>
  </r>
  <r>
    <s v="2023"/>
    <s v="111899"/>
    <s v="ATLANTA AGENCIA DE VIAJES SA"/>
    <s v="A08649477"/>
    <s v="1182187"/>
    <d v="2023-04-17T00:00:00"/>
    <x v="1390"/>
    <m/>
    <n v="26530000136000"/>
    <s v="OR ECONOMIA EMPRESA"/>
    <x v="206"/>
    <x v="1"/>
    <s v="F"/>
  </r>
  <r>
    <s v="2023"/>
    <s v="111899"/>
    <s v="ATLANTA AGENCIA DE VIAJES SA"/>
    <s v="A08649477"/>
    <s v="1182188"/>
    <d v="2023-04-17T00:00:00"/>
    <x v="1390"/>
    <m/>
    <n v="26530000136000"/>
    <s v="OR ECONOMIA EMPRESA"/>
    <x v="206"/>
    <x v="1"/>
    <s v="F"/>
  </r>
  <r>
    <s v="2023"/>
    <s v="111899"/>
    <s v="ATLANTA AGENCIA DE VIAJES SA"/>
    <s v="A08649477"/>
    <s v="1182196"/>
    <d v="2023-04-17T00:00:00"/>
    <x v="1391"/>
    <m/>
    <n v="25130000080000"/>
    <s v="OR.ADM.FI/GEOGRAF/Hª"/>
    <x v="206"/>
    <x v="1"/>
    <s v="A"/>
  </r>
  <r>
    <s v="2023"/>
    <s v="111899"/>
    <s v="ATLANTA AGENCIA DE VIAJES SA"/>
    <s v="A08649477"/>
    <s v="1182199"/>
    <d v="2023-04-17T00:00:00"/>
    <x v="501"/>
    <m/>
    <s v="2575FI02052000"/>
    <s v="DEP.FIS.MAT.CONDENS."/>
    <x v="206"/>
    <x v="1"/>
    <s v="F"/>
  </r>
  <r>
    <s v="2023"/>
    <s v="103289"/>
    <s v="VUELING AIRLINES SA"/>
    <s v="A63422141"/>
    <s v="138758"/>
    <d v="2023-03-10T00:00:00"/>
    <x v="1392"/>
    <m/>
    <s v="2575QU02072000"/>
    <s v="DEP. QUIM. INORG.ORG"/>
    <x v="206"/>
    <x v="1"/>
    <s v="F"/>
  </r>
  <r>
    <s v="2023"/>
    <s v="203927"/>
    <s v="ABCAM NETHERLANDS BV"/>
    <m/>
    <s v="2021169"/>
    <d v="2023-04-14T00:00:00"/>
    <x v="1393"/>
    <s v="4200319768"/>
    <s v="2615CS00885000"/>
    <s v="DP.PATOL.I TERP.EXP."/>
    <x v="206"/>
    <x v="1"/>
    <s v="F"/>
  </r>
  <r>
    <s v="2023"/>
    <s v="800085"/>
    <s v="CENTRE DE RECERCA EN AGRIGENOMICA"/>
    <s v="Q0801214H"/>
    <s v="2023000028"/>
    <d v="2023-03-31T00:00:00"/>
    <x v="400"/>
    <m/>
    <s v="2605CS02079000"/>
    <s v="DEPT. BIOMEDICINA"/>
    <x v="206"/>
    <x v="1"/>
    <s v="F"/>
  </r>
  <r>
    <s v="2023"/>
    <s v="800085"/>
    <s v="CENTRE DE RECERCA EN AGRIGENOMICA"/>
    <s v="Q0801214H"/>
    <s v="2023000029"/>
    <d v="2023-03-31T00:00:00"/>
    <x v="1394"/>
    <m/>
    <s v="2605CS02079000"/>
    <s v="DEPT. BIOMEDICINA"/>
    <x v="206"/>
    <x v="1"/>
    <s v="F"/>
  </r>
  <r>
    <s v="2023"/>
    <s v="800085"/>
    <s v="CENTRE DE RECERCA EN AGRIGENOMICA"/>
    <s v="Q0801214H"/>
    <s v="2023000030"/>
    <d v="2023-04-17T00:00:00"/>
    <x v="1395"/>
    <m/>
    <s v="2605CS02079000"/>
    <s v="DEPT. BIOMEDICINA"/>
    <x v="206"/>
    <x v="1"/>
    <s v="F"/>
  </r>
  <r>
    <s v="2023"/>
    <s v="113469"/>
    <s v="KURANO PROYECTOS SL"/>
    <s v="B67086363"/>
    <s v="202300035"/>
    <d v="2023-04-17T00:00:00"/>
    <x v="1396"/>
    <s v="4200316549"/>
    <n v="38180001485000"/>
    <s v="PLA D'INVERSIONS UNI"/>
    <x v="206"/>
    <x v="1"/>
    <s v="F"/>
  </r>
  <r>
    <s v="2023"/>
    <s v="112421"/>
    <s v="METROHM HISPANIA SL"/>
    <s v="B88334131"/>
    <s v="22707"/>
    <d v="2023-04-17T00:00:00"/>
    <x v="1397"/>
    <s v="4200320717"/>
    <n v="37190000329000"/>
    <s v="CCIT-UB SCT"/>
    <x v="206"/>
    <x v="1"/>
    <s v="F"/>
  </r>
  <r>
    <s v="2023"/>
    <s v="102979"/>
    <s v="JOSE COLLADO SA"/>
    <s v="A08611444"/>
    <s v="230002210"/>
    <d v="2023-04-15T00:00:00"/>
    <x v="1398"/>
    <s v="4200320700"/>
    <n v="37190000329000"/>
    <s v="CCIT-UB SCT"/>
    <x v="206"/>
    <x v="1"/>
    <s v="F"/>
  </r>
  <r>
    <s v="2023"/>
    <s v="102979"/>
    <s v="JOSE COLLADO SA"/>
    <s v="A08611444"/>
    <s v="230002211"/>
    <d v="2023-04-15T00:00:00"/>
    <x v="1399"/>
    <s v="4200320703"/>
    <n v="37190000329000"/>
    <s v="CCIT-UB SCT"/>
    <x v="206"/>
    <x v="1"/>
    <s v="F"/>
  </r>
  <r>
    <s v="2023"/>
    <s v="109412"/>
    <s v="INMOBILIARIA Y PROYECTOS SL"/>
    <s v="B08155236"/>
    <s v="23002754"/>
    <d v="2023-04-13T00:00:00"/>
    <x v="1400"/>
    <m/>
    <s v="2576QU01675000"/>
    <s v="I.NANOCIÈNC.NANOTECN"/>
    <x v="206"/>
    <x v="1"/>
    <s v="F"/>
  </r>
  <r>
    <s v="2023"/>
    <s v="505334"/>
    <s v="ARA VINC SERVEI URGENT DOMICILI SL"/>
    <s v="B59460618"/>
    <s v="30037"/>
    <d v="2023-03-31T00:00:00"/>
    <x v="207"/>
    <s v="4200317840"/>
    <n v="37190000329000"/>
    <s v="CCIT-UB SCT"/>
    <x v="206"/>
    <x v="1"/>
    <s v="F"/>
  </r>
  <r>
    <s v="2023"/>
    <s v="505334"/>
    <s v="ARA VINC SERVEI URGENT DOMICILI SL"/>
    <s v="B59460618"/>
    <s v="30038"/>
    <d v="2023-03-31T00:00:00"/>
    <x v="207"/>
    <s v="4200319027"/>
    <n v="37190000329000"/>
    <s v="CCIT-UB SCT"/>
    <x v="206"/>
    <x v="1"/>
    <s v="F"/>
  </r>
  <r>
    <s v="2023"/>
    <s v="505334"/>
    <s v="ARA VINC SERVEI URGENT DOMICILI SL"/>
    <s v="B59460618"/>
    <s v="30039"/>
    <d v="2023-03-31T00:00:00"/>
    <x v="207"/>
    <s v="4200319610"/>
    <n v="37190000329000"/>
    <s v="CCIT-UB SCT"/>
    <x v="206"/>
    <x v="1"/>
    <s v="F"/>
  </r>
  <r>
    <s v="2023"/>
    <s v="505334"/>
    <s v="ARA VINC SERVEI URGENT DOMICILI SL"/>
    <s v="B59460618"/>
    <s v="30040"/>
    <d v="2023-03-31T00:00:00"/>
    <x v="1401"/>
    <s v="4200318560"/>
    <n v="37190000329000"/>
    <s v="CCIT-UB SCT"/>
    <x v="206"/>
    <x v="1"/>
    <s v="F"/>
  </r>
  <r>
    <s v="2023"/>
    <s v="102412"/>
    <s v="LABCLINICS SA LABCLINICS SA"/>
    <s v="A58118928"/>
    <s v="314610"/>
    <d v="2023-04-17T00:00:00"/>
    <x v="1402"/>
    <s v="4200317882"/>
    <s v="2615CS00885000"/>
    <s v="DP.PATOL.I TERP.EXP."/>
    <x v="206"/>
    <x v="1"/>
    <s v="F"/>
  </r>
  <r>
    <s v="2023"/>
    <s v="102412"/>
    <s v="LABCLINICS SA LABCLINICS SA"/>
    <s v="A58118928"/>
    <s v="314611"/>
    <d v="2023-04-17T00:00:00"/>
    <x v="1403"/>
    <s v="4200319784"/>
    <s v="2615CS00885000"/>
    <s v="DP.PATOL.I TERP.EXP."/>
    <x v="206"/>
    <x v="1"/>
    <s v="F"/>
  </r>
  <r>
    <s v="2023"/>
    <s v="101487"/>
    <s v="BIOSIS BIOLOGIC SYSTEMS SL BIOSIS S"/>
    <s v="B61122909"/>
    <s v="43069"/>
    <d v="2023-04-14T00:00:00"/>
    <x v="142"/>
    <s v="4200320294"/>
    <n v="37190000329000"/>
    <s v="CCIT-UB SCT"/>
    <x v="206"/>
    <x v="1"/>
    <s v="F"/>
  </r>
  <r>
    <s v="2023"/>
    <s v="108329"/>
    <s v="DANAGEN-BIOTED S.L."/>
    <s v="B65699985"/>
    <s v="4351"/>
    <d v="2023-04-17T00:00:00"/>
    <x v="1404"/>
    <s v="4100017485"/>
    <s v="2595FA02034000"/>
    <s v="DEP.NUTRICIÓ, CC.DE"/>
    <x v="206"/>
    <x v="1"/>
    <s v="F"/>
  </r>
  <r>
    <s v="2023"/>
    <s v="101109"/>
    <s v="BNC-TEC INSTAL.LACIONS SL BNC-TEC I"/>
    <s v="B63525992"/>
    <s v="49"/>
    <d v="2023-04-17T00:00:00"/>
    <x v="1405"/>
    <s v="4200317940"/>
    <n v="37190000329000"/>
    <s v="CCIT-UB SCT"/>
    <x v="206"/>
    <x v="1"/>
    <s v="F"/>
  </r>
  <r>
    <s v="2023"/>
    <s v="101109"/>
    <s v="BNC-TEC INSTAL.LACIONS SL BNC-TEC I"/>
    <s v="B63525992"/>
    <s v="50"/>
    <d v="2023-04-17T00:00:00"/>
    <x v="1406"/>
    <s v="4200317600"/>
    <n v="37190000329000"/>
    <s v="CCIT-UB SCT"/>
    <x v="206"/>
    <x v="1"/>
    <s v="F"/>
  </r>
  <r>
    <s v="2023"/>
    <s v="103193"/>
    <s v="ANTONIO MATACHANA SA MATACHANA"/>
    <s v="A08238578"/>
    <s v="667620"/>
    <d v="2023-04-17T00:00:00"/>
    <x v="1407"/>
    <s v="4200321737"/>
    <n v="37190000329000"/>
    <s v="CCIT-UB SCT"/>
    <x v="206"/>
    <x v="1"/>
    <s v="F"/>
  </r>
  <r>
    <s v="2023"/>
    <s v="106044"/>
    <s v="VIAJES EL CORTE INGLES SA OFICINA B"/>
    <s v="A28229813"/>
    <s v="9330146454C"/>
    <d v="2023-04-13T00:00:00"/>
    <x v="1408"/>
    <m/>
    <n v="25230000102000"/>
    <s v="OR.ADM.FILOLOGIA"/>
    <x v="206"/>
    <x v="1"/>
    <s v="F"/>
  </r>
  <r>
    <s v="2023"/>
    <s v="106044"/>
    <s v="VIAJES EL CORTE INGLES SA OFICINA B"/>
    <s v="A28229813"/>
    <s v="9330146455C"/>
    <d v="2023-04-13T00:00:00"/>
    <x v="1370"/>
    <m/>
    <n v="25230000102000"/>
    <s v="OR.ADM.FILOLOGIA"/>
    <x v="206"/>
    <x v="1"/>
    <s v="F"/>
  </r>
  <r>
    <s v="2023"/>
    <s v="106044"/>
    <s v="VIAJES EL CORTE INGLES SA OFICINA B"/>
    <s v="A28229813"/>
    <s v="9330146459C"/>
    <d v="2023-04-13T00:00:00"/>
    <x v="1409"/>
    <m/>
    <n v="25230000099000"/>
    <s v="ADM. FILOLOGIA I COM"/>
    <x v="206"/>
    <x v="1"/>
    <s v="F"/>
  </r>
  <r>
    <s v="2023"/>
    <s v="106044"/>
    <s v="VIAJES EL CORTE INGLES SA OFICINA B"/>
    <s v="A28229813"/>
    <s v="9330146461C"/>
    <d v="2023-04-13T00:00:00"/>
    <x v="1214"/>
    <m/>
    <n v="25230000099000"/>
    <s v="ADM. FILOLOGIA I COM"/>
    <x v="206"/>
    <x v="1"/>
    <s v="F"/>
  </r>
  <r>
    <s v="2023"/>
    <s v="102708"/>
    <s v="LIFE TECHNOLOGIES SA APPLIED/INVITR"/>
    <s v="A28139434"/>
    <s v="985642 RI"/>
    <d v="2023-04-17T00:00:00"/>
    <x v="1410"/>
    <s v="4200316070"/>
    <s v="2615CS00279000"/>
    <s v="DEP. CC. FISIOLOGIQU"/>
    <x v="206"/>
    <x v="1"/>
    <s v="F"/>
  </r>
  <r>
    <s v="2023"/>
    <s v="102614"/>
    <s v="ACEFE SAU ACEFE SAU"/>
    <s v="A58135831"/>
    <s v="FA31490"/>
    <d v="2023-04-14T00:00:00"/>
    <x v="1411"/>
    <s v="4200320079"/>
    <n v="37180001607000"/>
    <s v="OPIR OF.PROJ.INT.REC"/>
    <x v="206"/>
    <x v="1"/>
    <s v="F"/>
  </r>
  <r>
    <s v="2023"/>
    <s v="102868"/>
    <s v="LABORATORIOS CONDA SA"/>
    <s v="A28090819"/>
    <s v="FR23003722"/>
    <d v="2023-04-17T00:00:00"/>
    <x v="1412"/>
    <s v="4200321308"/>
    <s v="2565BI01976001"/>
    <s v="DEP. GENÈTICA, MICRO"/>
    <x v="206"/>
    <x v="1"/>
    <s v="F"/>
  </r>
  <r>
    <s v="2023"/>
    <s v="106044"/>
    <s v="VIAJES EL CORTE INGLES SA OFICINA B"/>
    <s v="A28229813"/>
    <s v="9130072419C"/>
    <d v="2023-04-13T00:00:00"/>
    <x v="1413"/>
    <m/>
    <s v="2565BI01975000"/>
    <s v="DEP. BIO. EVOL. ECO."/>
    <x v="206"/>
    <x v="0"/>
    <s v="F"/>
  </r>
  <r>
    <s v="2023"/>
    <s v="106044"/>
    <s v="VIAJES EL CORTE INGLES SA OFICINA B"/>
    <s v="A28229813"/>
    <s v="9130072420C"/>
    <d v="2023-04-13T00:00:00"/>
    <x v="1413"/>
    <m/>
    <s v="2565BI01975000"/>
    <s v="DEP. BIO. EVOL. ECO."/>
    <x v="206"/>
    <x v="0"/>
    <s v="F"/>
  </r>
  <r>
    <s v="2023"/>
    <s v="106044"/>
    <s v="VIAJES EL CORTE INGLES SA OFICINA B"/>
    <s v="A28229813"/>
    <s v="9330146452C"/>
    <d v="2023-04-13T00:00:00"/>
    <x v="1360"/>
    <m/>
    <s v="2565BI01975000"/>
    <s v="DEP. BIO. EVOL. ECO."/>
    <x v="206"/>
    <x v="0"/>
    <s v="F"/>
  </r>
  <r>
    <s v="2023"/>
    <s v="106044"/>
    <s v="VIAJES EL CORTE INGLES SA OFICINA B"/>
    <s v="A28229813"/>
    <s v="9330146453C"/>
    <d v="2023-04-13T00:00:00"/>
    <x v="1360"/>
    <m/>
    <s v="2565BI01975000"/>
    <s v="DEP. BIO. EVOL. ECO."/>
    <x v="206"/>
    <x v="0"/>
    <s v="F"/>
  </r>
  <r>
    <s v="2023"/>
    <s v="103178"/>
    <s v="SERVICIOS MICROINFORMATICA, SA SEMI"/>
    <s v="A25027145"/>
    <s v="00014203"/>
    <d v="2023-04-18T00:00:00"/>
    <x v="1414"/>
    <s v="4200321656"/>
    <s v="2585MA02069000"/>
    <s v="DEP. MATEMÀT. I INF."/>
    <x v="207"/>
    <x v="1"/>
    <s v="F"/>
  </r>
  <r>
    <s v="2023"/>
    <s v="505341"/>
    <s v="DHL EXPRESS SPAIN SLU"/>
    <s v="B20861282"/>
    <s v="001604354"/>
    <d v="2023-04-17T00:00:00"/>
    <x v="1415"/>
    <m/>
    <s v="2615CS00885000"/>
    <s v="DP.PATOL.I TERP.EXP."/>
    <x v="207"/>
    <x v="1"/>
    <s v="F"/>
  </r>
  <r>
    <s v="2023"/>
    <s v="100073"/>
    <s v="AVORIS RETAIL DIVISION SL BCD TRAVE"/>
    <s v="B07012107"/>
    <s v="07B00000316"/>
    <d v="2023-04-17T00:00:00"/>
    <x v="1416"/>
    <s v="4100017495"/>
    <n v="26530000136000"/>
    <s v="OR ECONOMIA EMPRESA"/>
    <x v="207"/>
    <x v="1"/>
    <s v="F"/>
  </r>
  <r>
    <s v="2023"/>
    <s v="100073"/>
    <s v="AVORIS RETAIL DIVISION SL BCD TRAVE"/>
    <s v="B07012107"/>
    <s v="07S00000283"/>
    <d v="2023-04-17T00:00:00"/>
    <x v="1417"/>
    <m/>
    <n v="25230000099000"/>
    <s v="ADM. FILOLOGIA I COM"/>
    <x v="207"/>
    <x v="1"/>
    <s v="F"/>
  </r>
  <r>
    <s v="2023"/>
    <s v="100073"/>
    <s v="AVORIS RETAIL DIVISION SL BCD TRAVE"/>
    <s v="B07012107"/>
    <s v="07Y00000905"/>
    <d v="2023-04-17T00:00:00"/>
    <x v="1418"/>
    <m/>
    <n v="25230000099000"/>
    <s v="ADM. FILOLOGIA I COM"/>
    <x v="207"/>
    <x v="1"/>
    <s v="F"/>
  </r>
  <r>
    <s v="2023"/>
    <s v="104256"/>
    <s v="PANREAC QUIMICA SLU"/>
    <s v="B08010118"/>
    <s v="0923003571"/>
    <d v="2023-04-14T00:00:00"/>
    <x v="1419"/>
    <s v="4200320621"/>
    <s v="2595FA02034000"/>
    <s v="DEP.NUTRICIÓ, CC.DE"/>
    <x v="207"/>
    <x v="1"/>
    <s v="F"/>
  </r>
  <r>
    <s v="2023"/>
    <s v="101896"/>
    <s v="PISTA CERO SL"/>
    <s v="B58790122"/>
    <s v="101958"/>
    <d v="2023-04-18T00:00:00"/>
    <x v="1420"/>
    <s v="4200321055"/>
    <n v="37190000327000"/>
    <s v="CCIT-UB EXP ANIMAL"/>
    <x v="207"/>
    <x v="1"/>
    <s v="F"/>
  </r>
  <r>
    <s v="2023"/>
    <s v="111899"/>
    <s v="ATLANTA AGENCIA DE VIAJES SA"/>
    <s v="A08649477"/>
    <s v="1182338"/>
    <d v="2023-04-18T00:00:00"/>
    <x v="1421"/>
    <m/>
    <s v="2565BI01975000"/>
    <s v="DEP. BIO. EVOL. ECO."/>
    <x v="207"/>
    <x v="1"/>
    <s v="F"/>
  </r>
  <r>
    <s v="2023"/>
    <s v="111899"/>
    <s v="ATLANTA AGENCIA DE VIAJES SA"/>
    <s v="A08649477"/>
    <s v="1182404"/>
    <d v="2023-04-18T00:00:00"/>
    <x v="1422"/>
    <m/>
    <n v="10020000008000"/>
    <s v="VR RECERCA"/>
    <x v="207"/>
    <x v="1"/>
    <s v="F"/>
  </r>
  <r>
    <s v="2023"/>
    <s v="100614"/>
    <s v="LABBOX LABWARE SL LABBOX LABWARE"/>
    <s v="B63950240"/>
    <s v="2023007809"/>
    <d v="2023-04-17T00:00:00"/>
    <x v="1057"/>
    <s v="4200321421"/>
    <s v="2605CS02079000"/>
    <s v="DEPT. BIOMEDICINA"/>
    <x v="207"/>
    <x v="1"/>
    <s v="F"/>
  </r>
  <r>
    <s v="2023"/>
    <s v="100877"/>
    <s v="DELTACLON SL DELTACLON SL"/>
    <s v="B81380370"/>
    <s v="23/A/230396"/>
    <d v="2023-04-18T00:00:00"/>
    <x v="1423"/>
    <s v="4200320190"/>
    <s v="2605CS02079000"/>
    <s v="DEPT. BIOMEDICINA"/>
    <x v="207"/>
    <x v="1"/>
    <s v="F"/>
  </r>
  <r>
    <s v="2023"/>
    <s v="200677"/>
    <s v="CHARLES RIVER LABORATORIES FRANCE"/>
    <m/>
    <s v="53187261"/>
    <d v="2023-04-17T00:00:00"/>
    <x v="1424"/>
    <s v="4200321374"/>
    <s v="2614ME01790000"/>
    <s v="FAC.MEDICINA BELLVIT"/>
    <x v="207"/>
    <x v="1"/>
    <s v="F"/>
  </r>
  <r>
    <s v="2023"/>
    <s v="101910"/>
    <s v="CROMLAB SL CROMLAB SL"/>
    <s v="B58019050"/>
    <s v="586"/>
    <d v="2023-04-18T00:00:00"/>
    <x v="1425"/>
    <s v="4200317889"/>
    <n v="37190000329000"/>
    <s v="CCIT-UB SCT"/>
    <x v="207"/>
    <x v="1"/>
    <s v="F"/>
  </r>
  <r>
    <s v="2023"/>
    <s v="102025"/>
    <s v="VWR INTERNATIONAL EUROLAB SL VWR IN"/>
    <s v="B08362089"/>
    <s v="7062278907"/>
    <d v="2023-04-17T00:00:00"/>
    <x v="1426"/>
    <s v="4200321466"/>
    <s v="2565BI01976000"/>
    <s v="DEP. GENÈTICA, MICRO"/>
    <x v="207"/>
    <x v="1"/>
    <s v="F"/>
  </r>
  <r>
    <s v="2023"/>
    <s v="105866"/>
    <s v="MERCK LIFE SCIENCE SLU totes comand"/>
    <s v="B79184115"/>
    <s v="8250648549"/>
    <d v="2023-04-18T00:00:00"/>
    <x v="1427"/>
    <s v="4200320029"/>
    <s v="2615CS00885000"/>
    <s v="DP.PATOL.I TERP.EXP."/>
    <x v="207"/>
    <x v="1"/>
    <s v="F"/>
  </r>
  <r>
    <s v="2023"/>
    <s v="105866"/>
    <s v="MERCK LIFE SCIENCE SLU totes comand"/>
    <s v="B79184115"/>
    <s v="8250648554"/>
    <d v="2023-04-18T00:00:00"/>
    <x v="182"/>
    <s v="4200321506"/>
    <s v="2575QU02072000"/>
    <s v="DEP. QUIM. INORG.ORG"/>
    <x v="207"/>
    <x v="1"/>
    <s v="F"/>
  </r>
  <r>
    <s v="2023"/>
    <s v="106044"/>
    <s v="VIAJES EL CORTE INGLES SA OFICINA B"/>
    <s v="A28229813"/>
    <s v="9330150535C"/>
    <d v="2023-04-17T00:00:00"/>
    <x v="1428"/>
    <m/>
    <s v="2615CS00279000"/>
    <s v="DEP. CC. FISIOLOGIQU"/>
    <x v="207"/>
    <x v="1"/>
    <s v="F"/>
  </r>
  <r>
    <s v="2023"/>
    <s v="106044"/>
    <s v="VIAJES EL CORTE INGLES SA OFICINA B"/>
    <s v="A28229813"/>
    <s v="9330150536C"/>
    <d v="2023-04-17T00:00:00"/>
    <x v="1428"/>
    <m/>
    <s v="2615CS00279000"/>
    <s v="DEP. CC. FISIOLOGIQU"/>
    <x v="207"/>
    <x v="1"/>
    <s v="F"/>
  </r>
  <r>
    <s v="2023"/>
    <s v="106044"/>
    <s v="VIAJES EL CORTE INGLES SA OFICINA B"/>
    <s v="A28229813"/>
    <s v="9330150538C"/>
    <d v="2023-04-17T00:00:00"/>
    <x v="1429"/>
    <m/>
    <n v="25130000080000"/>
    <s v="OR.ADM.FI/GEOGRAF/Hª"/>
    <x v="207"/>
    <x v="1"/>
    <s v="F"/>
  </r>
  <r>
    <s v="2023"/>
    <s v="106044"/>
    <s v="VIAJES EL CORTE INGLES SA OFICINA B"/>
    <s v="A28229813"/>
    <s v="9330150542C"/>
    <d v="2023-04-17T00:00:00"/>
    <x v="819"/>
    <m/>
    <n v="25130000080000"/>
    <s v="OR.ADM.FI/GEOGRAF/Hª"/>
    <x v="207"/>
    <x v="1"/>
    <s v="F"/>
  </r>
  <r>
    <s v="2023"/>
    <s v="106044"/>
    <s v="VIAJES EL CORTE INGLES SA OFICINA B"/>
    <s v="A28229813"/>
    <s v="9330150551C"/>
    <d v="2023-04-17T00:00:00"/>
    <x v="1430"/>
    <m/>
    <s v="2535DR01992000"/>
    <s v="DEP.C.POL.DRET CONST"/>
    <x v="207"/>
    <x v="1"/>
    <s v="F"/>
  </r>
  <r>
    <s v="2023"/>
    <s v="106044"/>
    <s v="VIAJES EL CORTE INGLES SA OFICINA B"/>
    <s v="A28229813"/>
    <s v="9330150552C"/>
    <d v="2023-04-17T00:00:00"/>
    <x v="1431"/>
    <m/>
    <s v="2535DR01992000"/>
    <s v="DEP.C.POL.DRET CONST"/>
    <x v="207"/>
    <x v="1"/>
    <s v="F"/>
  </r>
  <r>
    <s v="2023"/>
    <s v="106044"/>
    <s v="VIAJES EL CORTE INGLES SA OFICINA B"/>
    <s v="A28229813"/>
    <s v="9330150553C"/>
    <d v="2023-04-17T00:00:00"/>
    <x v="1432"/>
    <m/>
    <s v="2535DR01992000"/>
    <s v="DEP.C.POL.DRET CONST"/>
    <x v="207"/>
    <x v="1"/>
    <s v="F"/>
  </r>
  <r>
    <s v="2023"/>
    <s v="106044"/>
    <s v="VIAJES EL CORTE INGLES SA OFICINA B"/>
    <s v="A28229813"/>
    <s v="9330150559C"/>
    <d v="2023-04-17T00:00:00"/>
    <x v="1372"/>
    <m/>
    <n v="26530000136000"/>
    <s v="OR ECONOMIA EMPRESA"/>
    <x v="207"/>
    <x v="1"/>
    <s v="F"/>
  </r>
  <r>
    <s v="2023"/>
    <s v="106044"/>
    <s v="VIAJES EL CORTE INGLES SA OFICINA B"/>
    <s v="A28229813"/>
    <s v="9330150560C"/>
    <d v="2023-04-17T00:00:00"/>
    <x v="1372"/>
    <m/>
    <n v="26530000136000"/>
    <s v="OR ECONOMIA EMPRESA"/>
    <x v="207"/>
    <x v="1"/>
    <s v="F"/>
  </r>
  <r>
    <s v="2023"/>
    <s v="106044"/>
    <s v="VIAJES EL CORTE INGLES SA OFICINA B"/>
    <s v="A28229813"/>
    <s v="9330150561C"/>
    <d v="2023-04-17T00:00:00"/>
    <x v="1433"/>
    <m/>
    <s v="2575FI02051000"/>
    <s v="DEP. FIS.QUANT. ASTR"/>
    <x v="207"/>
    <x v="1"/>
    <s v="F"/>
  </r>
  <r>
    <s v="2023"/>
    <s v="106044"/>
    <s v="VIAJES EL CORTE INGLES SA OFICINA B"/>
    <s v="A28229813"/>
    <s v="9330150562C"/>
    <d v="2023-04-17T00:00:00"/>
    <x v="1112"/>
    <m/>
    <s v="2575FI02051000"/>
    <s v="DEP. FIS.QUANT. ASTR"/>
    <x v="207"/>
    <x v="1"/>
    <s v="F"/>
  </r>
  <r>
    <s v="2023"/>
    <s v="111244"/>
    <s v="BIO TECHNE RD SYSTEMS SLU"/>
    <s v="B67069302"/>
    <s v="CI-00000216"/>
    <d v="2023-04-18T00:00:00"/>
    <x v="1434"/>
    <s v="4100016240"/>
    <s v="2565BI01973000"/>
    <s v="DEP.BIOQUIM. BIOMEDI"/>
    <x v="207"/>
    <x v="1"/>
    <s v="F"/>
  </r>
  <r>
    <s v="2023"/>
    <s v="108810"/>
    <s v="BUFET VALLBE, SL"/>
    <s v="B61603007"/>
    <s v="F00431/23"/>
    <d v="2023-04-18T00:00:00"/>
    <x v="1435"/>
    <m/>
    <s v="385B0001481000"/>
    <s v="SERVEIS JURÍDICS"/>
    <x v="207"/>
    <x v="1"/>
    <s v="F"/>
  </r>
  <r>
    <s v="2023"/>
    <s v="50002"/>
    <s v="FUNDACIO PARC CIENTIFIC BARCELONA P"/>
    <s v="G61482832"/>
    <s v="FV23_003276"/>
    <d v="2023-04-12T00:00:00"/>
    <x v="1436"/>
    <s v="4200256621"/>
    <s v="2565BI01975000"/>
    <s v="DEP. BIO. EVOL. ECO."/>
    <x v="207"/>
    <x v="1"/>
    <s v="F"/>
  </r>
  <r>
    <s v="2023"/>
    <s v="505341"/>
    <s v="DHL EXPRESS SPAIN SLU"/>
    <s v="B20861282"/>
    <s v="001604346"/>
    <d v="2023-04-17T00:00:00"/>
    <x v="1437"/>
    <m/>
    <s v="2605CS02079000"/>
    <s v="DEPT. BIOMEDICINA"/>
    <x v="207"/>
    <x v="0"/>
    <s v="F"/>
  </r>
  <r>
    <s v="2023"/>
    <s v="102856"/>
    <s v="COFELY ESPAÑA SA ENGIE"/>
    <s v="A28368132"/>
    <s v="0101141339"/>
    <d v="2023-04-18T00:00:00"/>
    <x v="1438"/>
    <s v="4200314727"/>
    <n v="25230000099000"/>
    <s v="ADM. FILOLOGIA I COM"/>
    <x v="207"/>
    <x v="0"/>
    <s v="F"/>
  </r>
  <r>
    <s v="2023"/>
    <s v="100073"/>
    <s v="AVORIS RETAIL DIVISION SL BCD TRAVE"/>
    <s v="B07012107"/>
    <s v="07Y00000902"/>
    <d v="2023-04-17T00:00:00"/>
    <x v="1439"/>
    <m/>
    <n v="25230000099000"/>
    <s v="ADM. FILOLOGIA I COM"/>
    <x v="207"/>
    <x v="0"/>
    <s v="F"/>
  </r>
  <r>
    <s v="2023"/>
    <s v="102025"/>
    <s v="VWR INTERNATIONAL EUROLAB SL VWR IN"/>
    <s v="B08362089"/>
    <s v="7062278904"/>
    <d v="2023-04-17T00:00:00"/>
    <x v="1440"/>
    <s v="4200321158"/>
    <s v="2565BI01976000"/>
    <s v="DEP. GENÈTICA, MICRO"/>
    <x v="207"/>
    <x v="0"/>
    <s v="F"/>
  </r>
  <r>
    <s v="2023"/>
    <s v="102856"/>
    <s v="COFELY ESPAÑA SA ENGIE"/>
    <s v="A28368132"/>
    <s v="0101141596"/>
    <d v="2023-04-19T00:00:00"/>
    <x v="1441"/>
    <s v="4200298225"/>
    <s v="2575FI02052000"/>
    <s v="DEP.FIS.MAT.CONDENS."/>
    <x v="208"/>
    <x v="1"/>
    <s v="F"/>
  </r>
  <r>
    <s v="2023"/>
    <s v="102856"/>
    <s v="COFELY ESPAÑA SA ENGIE"/>
    <s v="A28368132"/>
    <s v="0101141597"/>
    <d v="2023-04-19T00:00:00"/>
    <x v="1441"/>
    <s v="4200298226"/>
    <s v="2575FI02052000"/>
    <s v="DEP.FIS.MAT.CONDENS."/>
    <x v="208"/>
    <x v="1"/>
    <s v="F"/>
  </r>
  <r>
    <s v="2023"/>
    <s v="100073"/>
    <s v="AVORIS RETAIL DIVISION SL BCD TRAVE"/>
    <s v="B07012107"/>
    <s v="07Y00000910"/>
    <d v="2023-04-18T00:00:00"/>
    <x v="1442"/>
    <m/>
    <n v="37080000322000"/>
    <s v="GERÈNCIA"/>
    <x v="208"/>
    <x v="1"/>
    <s v="F"/>
  </r>
  <r>
    <s v="2023"/>
    <s v="100073"/>
    <s v="AVORIS RETAIL DIVISION SL BCD TRAVE"/>
    <s v="B07012107"/>
    <s v="07Y00000911"/>
    <d v="2023-04-18T00:00:00"/>
    <x v="1443"/>
    <m/>
    <n v="10020000008000"/>
    <s v="VR RECERCA"/>
    <x v="208"/>
    <x v="1"/>
    <s v="F"/>
  </r>
  <r>
    <s v="2023"/>
    <s v="100073"/>
    <s v="AVORIS RETAIL DIVISION SL BCD TRAVE"/>
    <s v="B07012107"/>
    <s v="07Y00000912"/>
    <d v="2023-04-18T00:00:00"/>
    <x v="1444"/>
    <m/>
    <n v="25830000233000"/>
    <s v="OR.ADM.MATEMÀTIQUES"/>
    <x v="208"/>
    <x v="1"/>
    <s v="F"/>
  </r>
  <r>
    <s v="2023"/>
    <s v="100073"/>
    <s v="AVORIS RETAIL DIVISION SL BCD TRAVE"/>
    <s v="B07012107"/>
    <s v="07Y00000919"/>
    <d v="2023-04-18T00:00:00"/>
    <x v="1445"/>
    <m/>
    <n v="37080000322000"/>
    <s v="GERÈNCIA"/>
    <x v="208"/>
    <x v="1"/>
    <s v="F"/>
  </r>
  <r>
    <s v="2023"/>
    <s v="100073"/>
    <s v="AVORIS RETAIL DIVISION SL BCD TRAVE"/>
    <s v="B07012107"/>
    <s v="07Y00000924"/>
    <d v="2023-04-18T00:00:00"/>
    <x v="1446"/>
    <m/>
    <n v="26530000136000"/>
    <s v="OR ECONOMIA EMPRESA"/>
    <x v="208"/>
    <x v="1"/>
    <s v="F"/>
  </r>
  <r>
    <s v="2023"/>
    <s v="111899"/>
    <s v="ATLANTA AGENCIA DE VIAJES SA"/>
    <s v="A08649477"/>
    <s v="1182458"/>
    <d v="2023-04-19T00:00:00"/>
    <x v="1447"/>
    <m/>
    <s v="2604CS02094000"/>
    <s v="UFIR MEDICINA CLINIC"/>
    <x v="208"/>
    <x v="1"/>
    <s v="A"/>
  </r>
  <r>
    <s v="2023"/>
    <s v="111899"/>
    <s v="ATLANTA AGENCIA DE VIAJES SA"/>
    <s v="A08649477"/>
    <s v="1182568"/>
    <d v="2023-04-19T00:00:00"/>
    <x v="1448"/>
    <m/>
    <s v="2576FI01676000"/>
    <s v="INST.CIÈNCIES COSMOS"/>
    <x v="208"/>
    <x v="1"/>
    <s v="F"/>
  </r>
  <r>
    <s v="2023"/>
    <s v="111899"/>
    <s v="ATLANTA AGENCIA DE VIAJES SA"/>
    <s v="A08649477"/>
    <s v="1182569"/>
    <d v="2023-04-19T00:00:00"/>
    <x v="1449"/>
    <m/>
    <s v="2576FI01676000"/>
    <s v="INST.CIÈNCIES COSMOS"/>
    <x v="208"/>
    <x v="1"/>
    <s v="F"/>
  </r>
  <r>
    <s v="2023"/>
    <s v="111899"/>
    <s v="ATLANTA AGENCIA DE VIAJES SA"/>
    <s v="A08649477"/>
    <s v="1182592"/>
    <d v="2023-04-19T00:00:00"/>
    <x v="1450"/>
    <m/>
    <n v="25230000099000"/>
    <s v="ADM. FILOLOGIA I COM"/>
    <x v="208"/>
    <x v="1"/>
    <s v="F"/>
  </r>
  <r>
    <s v="2023"/>
    <s v="100864"/>
    <s v="SUMINISTROS GRALS OFICIN.REY CENTER"/>
    <s v="B64498298"/>
    <s v="14244"/>
    <d v="2023-04-19T00:00:00"/>
    <x v="1451"/>
    <m/>
    <s v="2576QU01675000"/>
    <s v="I.NANOCIÈNC.NANOTECN"/>
    <x v="208"/>
    <x v="1"/>
    <s v="F"/>
  </r>
  <r>
    <s v="2023"/>
    <s v="112057"/>
    <s v="JUNAN SERVEIS SOLIDARIS SL"/>
    <s v="B66772013"/>
    <s v="2301011342"/>
    <d v="2023-03-31T00:00:00"/>
    <x v="331"/>
    <s v="4200305841"/>
    <n v="25730000200000"/>
    <s v="ADM.FÍSICA I QUIMICA"/>
    <x v="208"/>
    <x v="1"/>
    <s v="F"/>
  </r>
  <r>
    <s v="2023"/>
    <s v="100880"/>
    <s v="QUIMIGEN SL"/>
    <s v="B80479918"/>
    <s v="2301661"/>
    <d v="2023-04-11T00:00:00"/>
    <x v="959"/>
    <s v="4200319580"/>
    <s v="2615CS00279000"/>
    <s v="DEP. CC. FISIOLOGIQU"/>
    <x v="208"/>
    <x v="1"/>
    <s v="F"/>
  </r>
  <r>
    <s v="2023"/>
    <s v="100880"/>
    <s v="QUIMIGEN SL"/>
    <s v="B80479918"/>
    <s v="2301776"/>
    <d v="2023-04-13T00:00:00"/>
    <x v="959"/>
    <s v="4200319653"/>
    <s v="2615CS00885000"/>
    <s v="DP.PATOL.I TERP.EXP."/>
    <x v="208"/>
    <x v="1"/>
    <s v="F"/>
  </r>
  <r>
    <s v="2023"/>
    <s v="105472"/>
    <s v="SERVIROC MANTENIMIENTOS Y SERVICIOS"/>
    <s v="B63854426"/>
    <s v="326"/>
    <d v="2023-04-17T00:00:00"/>
    <x v="1452"/>
    <s v="4200321280"/>
    <n v="37190000329000"/>
    <s v="CCIT-UB SCT"/>
    <x v="208"/>
    <x v="1"/>
    <s v="F"/>
  </r>
  <r>
    <s v="2023"/>
    <s v="100769"/>
    <s v="FISHER SCIENTIFIC SL"/>
    <s v="B84498955"/>
    <s v="4091147767"/>
    <d v="2023-04-10T00:00:00"/>
    <x v="1453"/>
    <s v="4200295162"/>
    <s v="2615CS00885000"/>
    <s v="DP.PATOL.I TERP.EXP."/>
    <x v="208"/>
    <x v="1"/>
    <s v="F"/>
  </r>
  <r>
    <s v="2023"/>
    <s v="100769"/>
    <s v="FISHER SCIENTIFIC SL"/>
    <s v="B84498955"/>
    <s v="4091147768"/>
    <d v="2023-04-10T00:00:00"/>
    <x v="1454"/>
    <s v="4200314753"/>
    <s v="2565BI01976000"/>
    <s v="DEP. GENÈTICA, MICRO"/>
    <x v="208"/>
    <x v="1"/>
    <s v="F"/>
  </r>
  <r>
    <s v="2023"/>
    <s v="100769"/>
    <s v="FISHER SCIENTIFIC SL"/>
    <s v="B84498955"/>
    <s v="4091147769"/>
    <d v="2023-04-10T00:00:00"/>
    <x v="286"/>
    <s v="4200320881"/>
    <s v="2605CS02079000"/>
    <s v="DEPT. BIOMEDICINA"/>
    <x v="208"/>
    <x v="1"/>
    <s v="F"/>
  </r>
  <r>
    <s v="2023"/>
    <s v="100769"/>
    <s v="FISHER SCIENTIFIC SL"/>
    <s v="B84498955"/>
    <s v="4091148156"/>
    <d v="2023-04-11T00:00:00"/>
    <x v="1455"/>
    <s v="4200320837"/>
    <s v="2605CS02079000"/>
    <s v="DEPT. BIOMEDICINA"/>
    <x v="208"/>
    <x v="1"/>
    <s v="F"/>
  </r>
  <r>
    <s v="2023"/>
    <s v="100769"/>
    <s v="FISHER SCIENTIFIC SL"/>
    <s v="B84498955"/>
    <s v="4091148163"/>
    <d v="2023-04-11T00:00:00"/>
    <x v="1456"/>
    <s v="4200320945"/>
    <s v="2565BI01976002"/>
    <s v="DEP. GENÈTICA, MICRO"/>
    <x v="208"/>
    <x v="1"/>
    <s v="F"/>
  </r>
  <r>
    <s v="2023"/>
    <s v="100769"/>
    <s v="FISHER SCIENTIFIC SL"/>
    <s v="B84498955"/>
    <s v="4091148165"/>
    <d v="2023-04-11T00:00:00"/>
    <x v="1457"/>
    <s v="4200321052"/>
    <s v="2595FA02034000"/>
    <s v="DEP.NUTRICIÓ, CC.DE"/>
    <x v="208"/>
    <x v="1"/>
    <s v="F"/>
  </r>
  <r>
    <s v="2023"/>
    <s v="100769"/>
    <s v="FISHER SCIENTIFIC SL"/>
    <s v="B84498955"/>
    <s v="4091148167"/>
    <d v="2023-04-11T00:00:00"/>
    <x v="1458"/>
    <s v="4200317895"/>
    <s v="2615CS00885000"/>
    <s v="DP.PATOL.I TERP.EXP."/>
    <x v="208"/>
    <x v="1"/>
    <s v="F"/>
  </r>
  <r>
    <s v="2023"/>
    <s v="100769"/>
    <s v="FISHER SCIENTIFIC SL"/>
    <s v="B84498955"/>
    <s v="4091148783"/>
    <d v="2023-04-12T00:00:00"/>
    <x v="1459"/>
    <s v="4200321052"/>
    <s v="2595FA02034000"/>
    <s v="DEP.NUTRICIÓ, CC.DE"/>
    <x v="208"/>
    <x v="1"/>
    <s v="F"/>
  </r>
  <r>
    <s v="2023"/>
    <s v="100769"/>
    <s v="FISHER SCIENTIFIC SL"/>
    <s v="B84498955"/>
    <s v="4091148784"/>
    <d v="2023-04-12T00:00:00"/>
    <x v="1460"/>
    <s v="4200321006"/>
    <s v="2605CS02079000"/>
    <s v="DEPT. BIOMEDICINA"/>
    <x v="208"/>
    <x v="1"/>
    <s v="F"/>
  </r>
  <r>
    <s v="2023"/>
    <s v="100769"/>
    <s v="FISHER SCIENTIFIC SL"/>
    <s v="B84498955"/>
    <s v="4091149327"/>
    <d v="2023-04-13T00:00:00"/>
    <x v="1461"/>
    <s v="4200321052"/>
    <s v="2595FA02034000"/>
    <s v="DEP.NUTRICIÓ, CC.DE"/>
    <x v="208"/>
    <x v="1"/>
    <s v="F"/>
  </r>
  <r>
    <s v="2023"/>
    <s v="100769"/>
    <s v="FISHER SCIENTIFIC SL"/>
    <s v="B84498955"/>
    <s v="4091149932"/>
    <d v="2023-04-14T00:00:00"/>
    <x v="1462"/>
    <s v="4200319131"/>
    <s v="2615CS00885000"/>
    <s v="DP.PATOL.I TERP.EXP."/>
    <x v="208"/>
    <x v="1"/>
    <s v="F"/>
  </r>
  <r>
    <s v="2023"/>
    <s v="100769"/>
    <s v="FISHER SCIENTIFIC SL"/>
    <s v="B84498955"/>
    <s v="4091149938"/>
    <d v="2023-04-14T00:00:00"/>
    <x v="1463"/>
    <s v="4200319306"/>
    <s v="2575QU02072000"/>
    <s v="DEP. QUIM. INORG.ORG"/>
    <x v="208"/>
    <x v="1"/>
    <s v="F"/>
  </r>
  <r>
    <s v="2023"/>
    <s v="100769"/>
    <s v="FISHER SCIENTIFIC SL"/>
    <s v="B84498955"/>
    <s v="4091149944"/>
    <d v="2023-04-14T00:00:00"/>
    <x v="1464"/>
    <s v="4200321226"/>
    <s v="2595FA02034000"/>
    <s v="DEP.NUTRICIÓ, CC.DE"/>
    <x v="208"/>
    <x v="1"/>
    <s v="F"/>
  </r>
  <r>
    <s v="2023"/>
    <s v="100769"/>
    <s v="FISHER SCIENTIFIC SL"/>
    <s v="B84498955"/>
    <s v="4091150492"/>
    <d v="2023-04-17T00:00:00"/>
    <x v="1465"/>
    <s v="4200321344"/>
    <s v="2605CS02079000"/>
    <s v="DEPT. BIOMEDICINA"/>
    <x v="208"/>
    <x v="1"/>
    <s v="F"/>
  </r>
  <r>
    <s v="2023"/>
    <s v="100769"/>
    <s v="FISHER SCIENTIFIC SL"/>
    <s v="B84498955"/>
    <s v="4091150955"/>
    <d v="2023-04-18T00:00:00"/>
    <x v="1466"/>
    <s v="4200321527"/>
    <s v="2575QU02072000"/>
    <s v="DEP. QUIM. INORG.ORG"/>
    <x v="208"/>
    <x v="1"/>
    <s v="F"/>
  </r>
  <r>
    <s v="2023"/>
    <s v="100769"/>
    <s v="FISHER SCIENTIFIC SL"/>
    <s v="B84498955"/>
    <s v="4091150966"/>
    <d v="2023-04-18T00:00:00"/>
    <x v="1467"/>
    <s v="4200321812"/>
    <s v="2595FA02034000"/>
    <s v="DEP.NUTRICIÓ, CC.DE"/>
    <x v="208"/>
    <x v="1"/>
    <s v="F"/>
  </r>
  <r>
    <s v="2023"/>
    <s v="100769"/>
    <s v="FISHER SCIENTIFIC SL"/>
    <s v="B84498955"/>
    <s v="4091150967"/>
    <d v="2023-04-18T00:00:00"/>
    <x v="1468"/>
    <s v="4200321226"/>
    <s v="2595FA02034000"/>
    <s v="DEP.NUTRICIÓ, CC.DE"/>
    <x v="208"/>
    <x v="1"/>
    <s v="F"/>
  </r>
  <r>
    <s v="2023"/>
    <s v="105866"/>
    <s v="MERCK LIFE SCIENCE SLU totes comand"/>
    <s v="B79184115"/>
    <s v="8250650099"/>
    <d v="2023-04-19T00:00:00"/>
    <x v="1469"/>
    <s v="4200318583"/>
    <s v="2615CS00885000"/>
    <s v="DP.PATOL.I TERP.EXP."/>
    <x v="208"/>
    <x v="1"/>
    <s v="F"/>
  </r>
  <r>
    <s v="2023"/>
    <s v="105866"/>
    <s v="MERCK LIFE SCIENCE SLU totes comand"/>
    <s v="B79184115"/>
    <s v="8250650100"/>
    <d v="2023-04-19T00:00:00"/>
    <x v="1470"/>
    <s v="4200319758"/>
    <s v="2615CS00885000"/>
    <s v="DP.PATOL.I TERP.EXP."/>
    <x v="208"/>
    <x v="1"/>
    <s v="F"/>
  </r>
  <r>
    <s v="2023"/>
    <s v="105866"/>
    <s v="MERCK LIFE SCIENCE SLU totes comand"/>
    <s v="B79184115"/>
    <s v="8250650101"/>
    <d v="2023-04-19T00:00:00"/>
    <x v="1471"/>
    <s v="4200320915"/>
    <n v="37180001607000"/>
    <s v="OPIR OF.PROJ.INT.REC"/>
    <x v="208"/>
    <x v="1"/>
    <s v="F"/>
  </r>
  <r>
    <s v="2023"/>
    <s v="106044"/>
    <s v="VIAJES EL CORTE INGLES SA OFICINA B"/>
    <s v="A28229813"/>
    <s v="9130075125C"/>
    <d v="2023-04-18T00:00:00"/>
    <x v="1472"/>
    <m/>
    <n v="25830000233000"/>
    <s v="OR.ADM.MATEMÀTIQUES"/>
    <x v="208"/>
    <x v="1"/>
    <s v="F"/>
  </r>
  <r>
    <s v="2023"/>
    <s v="106044"/>
    <s v="VIAJES EL CORTE INGLES SA OFICINA B"/>
    <s v="A28229813"/>
    <s v="9130075127C"/>
    <d v="2023-04-18T00:00:00"/>
    <x v="1473"/>
    <m/>
    <n v="25230000102000"/>
    <s v="OR.ADM.FILOLOGIA"/>
    <x v="208"/>
    <x v="1"/>
    <s v="F"/>
  </r>
  <r>
    <s v="2023"/>
    <s v="106044"/>
    <s v="VIAJES EL CORTE INGLES SA OFICINA B"/>
    <s v="A28229813"/>
    <s v="9130075128C"/>
    <d v="2023-04-18T00:00:00"/>
    <x v="1473"/>
    <m/>
    <n v="25230000102000"/>
    <s v="OR.ADM.FILOLOGIA"/>
    <x v="208"/>
    <x v="1"/>
    <s v="F"/>
  </r>
  <r>
    <s v="2023"/>
    <s v="106044"/>
    <s v="VIAJES EL CORTE INGLES SA OFICINA B"/>
    <s v="A28229813"/>
    <s v="9130075129C"/>
    <d v="2023-04-18T00:00:00"/>
    <x v="1474"/>
    <m/>
    <n v="26530000136000"/>
    <s v="OR ECONOMIA EMPRESA"/>
    <x v="208"/>
    <x v="1"/>
    <s v="F"/>
  </r>
  <r>
    <s v="2023"/>
    <s v="106044"/>
    <s v="VIAJES EL CORTE INGLES SA OFICINA B"/>
    <s v="A28229813"/>
    <s v="9130075140C"/>
    <d v="2023-04-18T00:00:00"/>
    <x v="1475"/>
    <m/>
    <n v="25230000102000"/>
    <s v="OR.ADM.FILOLOGIA"/>
    <x v="208"/>
    <x v="1"/>
    <s v="F"/>
  </r>
  <r>
    <s v="2023"/>
    <s v="106044"/>
    <s v="VIAJES EL CORTE INGLES SA OFICINA B"/>
    <s v="A28229813"/>
    <s v="9130075141C"/>
    <d v="2023-04-18T00:00:00"/>
    <x v="1475"/>
    <m/>
    <n v="25230000102000"/>
    <s v="OR.ADM.FILOLOGIA"/>
    <x v="208"/>
    <x v="1"/>
    <s v="F"/>
  </r>
  <r>
    <s v="2023"/>
    <s v="106044"/>
    <s v="VIAJES EL CORTE INGLES SA OFICINA B"/>
    <s v="A28229813"/>
    <s v="9130075142C"/>
    <d v="2023-04-18T00:00:00"/>
    <x v="1475"/>
    <m/>
    <n v="25230000102000"/>
    <s v="OR.ADM.FILOLOGIA"/>
    <x v="208"/>
    <x v="1"/>
    <s v="F"/>
  </r>
  <r>
    <s v="2023"/>
    <s v="106044"/>
    <s v="VIAJES EL CORTE INGLES SA OFICINA B"/>
    <s v="A28229813"/>
    <s v="9130075143C"/>
    <d v="2023-04-18T00:00:00"/>
    <x v="1475"/>
    <m/>
    <n v="25230000102000"/>
    <s v="OR.ADM.FILOLOGIA"/>
    <x v="208"/>
    <x v="1"/>
    <s v="F"/>
  </r>
  <r>
    <s v="2023"/>
    <s v="106044"/>
    <s v="VIAJES EL CORTE INGLES SA OFICINA B"/>
    <s v="A28229813"/>
    <s v="9330152622C"/>
    <d v="2023-04-18T00:00:00"/>
    <x v="1476"/>
    <m/>
    <s v="2576FI01676000"/>
    <s v="INST.CIÈNCIES COSMOS"/>
    <x v="208"/>
    <x v="1"/>
    <s v="F"/>
  </r>
  <r>
    <s v="2023"/>
    <s v="106044"/>
    <s v="VIAJES EL CORTE INGLES SA OFICINA B"/>
    <s v="A28229813"/>
    <s v="9330152623C"/>
    <d v="2023-04-18T00:00:00"/>
    <x v="1477"/>
    <m/>
    <n v="25830000233000"/>
    <s v="OR.ADM.MATEMÀTIQUES"/>
    <x v="208"/>
    <x v="1"/>
    <s v="F"/>
  </r>
  <r>
    <s v="2023"/>
    <s v="106044"/>
    <s v="VIAJES EL CORTE INGLES SA OFICINA B"/>
    <s v="A28229813"/>
    <s v="9330152624C"/>
    <d v="2023-04-18T00:00:00"/>
    <x v="1478"/>
    <m/>
    <n v="25830000233000"/>
    <s v="OR.ADM.MATEMÀTIQUES"/>
    <x v="208"/>
    <x v="1"/>
    <s v="F"/>
  </r>
  <r>
    <s v="2023"/>
    <s v="106044"/>
    <s v="VIAJES EL CORTE INGLES SA OFICINA B"/>
    <s v="A28229813"/>
    <s v="9330152625C"/>
    <d v="2023-04-18T00:00:00"/>
    <x v="1479"/>
    <m/>
    <n v="25830000233000"/>
    <s v="OR.ADM.MATEMÀTIQUES"/>
    <x v="208"/>
    <x v="1"/>
    <s v="F"/>
  </r>
  <r>
    <s v="2023"/>
    <s v="106044"/>
    <s v="VIAJES EL CORTE INGLES SA OFICINA B"/>
    <s v="A28229813"/>
    <s v="9330152626C"/>
    <d v="2023-04-18T00:00:00"/>
    <x v="1480"/>
    <m/>
    <n v="25830000233000"/>
    <s v="OR.ADM.MATEMÀTIQUES"/>
    <x v="208"/>
    <x v="1"/>
    <s v="F"/>
  </r>
  <r>
    <s v="2023"/>
    <s v="106044"/>
    <s v="VIAJES EL CORTE INGLES SA OFICINA B"/>
    <s v="A28229813"/>
    <s v="9330152627C"/>
    <d v="2023-04-18T00:00:00"/>
    <x v="1481"/>
    <m/>
    <n v="10020000008000"/>
    <s v="VR RECERCA"/>
    <x v="208"/>
    <x v="1"/>
    <s v="F"/>
  </r>
  <r>
    <s v="2023"/>
    <s v="106044"/>
    <s v="VIAJES EL CORTE INGLES SA OFICINA B"/>
    <s v="A28229813"/>
    <s v="9330152628C"/>
    <d v="2023-04-18T00:00:00"/>
    <x v="1053"/>
    <m/>
    <n v="25830000233000"/>
    <s v="OR.ADM.MATEMÀTIQUES"/>
    <x v="208"/>
    <x v="1"/>
    <s v="F"/>
  </r>
  <r>
    <s v="2023"/>
    <s v="106044"/>
    <s v="VIAJES EL CORTE INGLES SA OFICINA B"/>
    <s v="A28229813"/>
    <s v="9330152629C"/>
    <d v="2023-04-18T00:00:00"/>
    <x v="1482"/>
    <m/>
    <n v="25230000102000"/>
    <s v="OR.ADM.FILOLOGIA"/>
    <x v="208"/>
    <x v="1"/>
    <s v="F"/>
  </r>
  <r>
    <s v="2023"/>
    <s v="106044"/>
    <s v="VIAJES EL CORTE INGLES SA OFICINA B"/>
    <s v="A28229813"/>
    <s v="9330152630C"/>
    <d v="2023-04-18T00:00:00"/>
    <x v="1483"/>
    <m/>
    <n v="25230000102000"/>
    <s v="OR.ADM.FILOLOGIA"/>
    <x v="208"/>
    <x v="1"/>
    <s v="F"/>
  </r>
  <r>
    <s v="2023"/>
    <s v="106044"/>
    <s v="VIAJES EL CORTE INGLES SA OFICINA B"/>
    <s v="A28229813"/>
    <s v="9330152632C"/>
    <d v="2023-04-18T00:00:00"/>
    <x v="1482"/>
    <m/>
    <n v="25230000102000"/>
    <s v="OR.ADM.FILOLOGIA"/>
    <x v="208"/>
    <x v="1"/>
    <s v="F"/>
  </r>
  <r>
    <s v="2023"/>
    <s v="106044"/>
    <s v="VIAJES EL CORTE INGLES SA OFICINA B"/>
    <s v="A28229813"/>
    <s v="9330152633C"/>
    <d v="2023-04-18T00:00:00"/>
    <x v="1483"/>
    <m/>
    <n v="25230000102000"/>
    <s v="OR.ADM.FILOLOGIA"/>
    <x v="208"/>
    <x v="1"/>
    <s v="F"/>
  </r>
  <r>
    <s v="2023"/>
    <s v="106044"/>
    <s v="VIAJES EL CORTE INGLES SA OFICINA B"/>
    <s v="A28229813"/>
    <s v="9330152634C"/>
    <d v="2023-04-18T00:00:00"/>
    <x v="1484"/>
    <m/>
    <n v="25230000102000"/>
    <s v="OR.ADM.FILOLOGIA"/>
    <x v="208"/>
    <x v="1"/>
    <s v="F"/>
  </r>
  <r>
    <s v="2023"/>
    <s v="106044"/>
    <s v="VIAJES EL CORTE INGLES SA OFICINA B"/>
    <s v="A28229813"/>
    <s v="9330152635C"/>
    <d v="2023-04-18T00:00:00"/>
    <x v="1484"/>
    <m/>
    <n v="25230000102000"/>
    <s v="OR.ADM.FILOLOGIA"/>
    <x v="208"/>
    <x v="1"/>
    <s v="F"/>
  </r>
  <r>
    <s v="2023"/>
    <s v="106044"/>
    <s v="VIAJES EL CORTE INGLES SA OFICINA B"/>
    <s v="A28229813"/>
    <s v="9330152649C"/>
    <d v="2023-04-18T00:00:00"/>
    <x v="1370"/>
    <m/>
    <n v="25230000102000"/>
    <s v="OR.ADM.FILOLOGIA"/>
    <x v="208"/>
    <x v="1"/>
    <s v="F"/>
  </r>
  <r>
    <s v="2023"/>
    <s v="106044"/>
    <s v="VIAJES EL CORTE INGLES SA OFICINA B"/>
    <s v="A28229813"/>
    <s v="9330152650C"/>
    <d v="2023-04-18T00:00:00"/>
    <x v="1408"/>
    <m/>
    <n v="25230000102000"/>
    <s v="OR.ADM.FILOLOGIA"/>
    <x v="208"/>
    <x v="1"/>
    <s v="F"/>
  </r>
  <r>
    <s v="2023"/>
    <s v="106044"/>
    <s v="VIAJES EL CORTE INGLES SA OFICINA B"/>
    <s v="A28229813"/>
    <s v="9330152651C"/>
    <d v="2023-04-18T00:00:00"/>
    <x v="1485"/>
    <m/>
    <s v="2575FI02051000"/>
    <s v="DEP. FIS.QUANT. ASTR"/>
    <x v="208"/>
    <x v="1"/>
    <s v="F"/>
  </r>
  <r>
    <s v="2023"/>
    <s v="106044"/>
    <s v="VIAJES EL CORTE INGLES SA OFICINA B"/>
    <s v="A28229813"/>
    <s v="9330152652C"/>
    <d v="2023-04-18T00:00:00"/>
    <x v="1409"/>
    <m/>
    <s v="2575FI02051000"/>
    <s v="DEP. FIS.QUANT. ASTR"/>
    <x v="208"/>
    <x v="1"/>
    <s v="F"/>
  </r>
  <r>
    <s v="2023"/>
    <s v="106044"/>
    <s v="VIAJES EL CORTE INGLES SA OFICINA B"/>
    <s v="A28229813"/>
    <s v="9330152657C"/>
    <d v="2023-04-18T00:00:00"/>
    <x v="1486"/>
    <m/>
    <n v="26530000136000"/>
    <s v="OR ECONOMIA EMPRESA"/>
    <x v="208"/>
    <x v="1"/>
    <s v="F"/>
  </r>
  <r>
    <s v="2023"/>
    <s v="106044"/>
    <s v="VIAJES EL CORTE INGLES SA OFICINA B"/>
    <s v="A28229813"/>
    <s v="9330152658C"/>
    <d v="2023-04-18T00:00:00"/>
    <x v="1487"/>
    <m/>
    <n v="26530000136000"/>
    <s v="OR ECONOMIA EMPRESA"/>
    <x v="208"/>
    <x v="1"/>
    <s v="F"/>
  </r>
  <r>
    <s v="2023"/>
    <s v="102708"/>
    <s v="LIFE TECHNOLOGIES SA APPLIED/INVITR"/>
    <s v="A28139434"/>
    <s v="985929 RI"/>
    <d v="2023-04-18T00:00:00"/>
    <x v="1488"/>
    <s v="4200316070"/>
    <s v="2615CS00279000"/>
    <s v="DEP. CC. FISIOLOGIQU"/>
    <x v="208"/>
    <x v="1"/>
    <s v="F"/>
  </r>
  <r>
    <s v="2023"/>
    <s v="102708"/>
    <s v="LIFE TECHNOLOGIES SA APPLIED/INVITR"/>
    <s v="A28139434"/>
    <s v="985930 RI"/>
    <d v="2023-04-18T00:00:00"/>
    <x v="1489"/>
    <s v="4100012915"/>
    <s v="2605CS02079000"/>
    <s v="DEPT. BIOMEDICINA"/>
    <x v="208"/>
    <x v="1"/>
    <s v="F"/>
  </r>
  <r>
    <s v="2023"/>
    <s v="102708"/>
    <s v="LIFE TECHNOLOGIES SA APPLIED/INVITR"/>
    <s v="A28139434"/>
    <s v="986184 RI"/>
    <d v="2023-04-19T00:00:00"/>
    <x v="1490"/>
    <s v="4200321765"/>
    <s v="2605CS02079000"/>
    <s v="DEPT. BIOMEDICINA"/>
    <x v="208"/>
    <x v="1"/>
    <s v="F"/>
  </r>
  <r>
    <s v="2023"/>
    <s v="102614"/>
    <s v="ACEFE SAU ACEFE SAU"/>
    <s v="A58135831"/>
    <s v="FA31556"/>
    <d v="2023-04-18T00:00:00"/>
    <x v="1491"/>
    <s v="4200320487"/>
    <s v="2565BI01975000"/>
    <s v="DEP. BIO. EVOL. ECO."/>
    <x v="208"/>
    <x v="1"/>
    <s v="F"/>
  </r>
  <r>
    <s v="2023"/>
    <s v="102485"/>
    <s v="INSTRUMENTACION ESPECIFICA MATERIAL"/>
    <s v="A84330133"/>
    <s v="FM003302"/>
    <d v="2023-04-18T00:00:00"/>
    <x v="1492"/>
    <s v="4200318045"/>
    <n v="37190000329000"/>
    <s v="CCIT-UB SCT"/>
    <x v="208"/>
    <x v="1"/>
    <s v="F"/>
  </r>
  <r>
    <s v="2023"/>
    <s v="103106"/>
    <s v="LASING SA"/>
    <s v="A08480519"/>
    <s v="FV/8300184"/>
    <d v="2023-03-27T00:00:00"/>
    <x v="1493"/>
    <s v="4200316381"/>
    <s v="2615CS00885000"/>
    <s v="DP.PATOL.I TERP.EXP."/>
    <x v="208"/>
    <x v="1"/>
    <s v="F"/>
  </r>
  <r>
    <s v="2023"/>
    <s v="504950"/>
    <s v="UNIBAR COLECTIVIDADES 2005 SLU"/>
    <s v="B63952295"/>
    <s v="185X2"/>
    <d v="2023-04-19T00:00:00"/>
    <x v="1494"/>
    <m/>
    <s v="2575QU02072000"/>
    <s v="DEP. QUIM. INORG.ORG"/>
    <x v="208"/>
    <x v="0"/>
    <s v="F"/>
  </r>
  <r>
    <s v="2023"/>
    <s v="106044"/>
    <s v="VIAJES EL CORTE INGLES SA OFICINA B"/>
    <s v="A28229813"/>
    <s v="9130075130C"/>
    <d v="2023-04-18T00:00:00"/>
    <x v="1495"/>
    <m/>
    <s v="2604CS02094000"/>
    <s v="UFIR MEDICINA CLINIC"/>
    <x v="208"/>
    <x v="0"/>
    <s v="F"/>
  </r>
  <r>
    <s v="2023"/>
    <s v="106044"/>
    <s v="VIAJES EL CORTE INGLES SA OFICINA B"/>
    <s v="A28229813"/>
    <s v="9330152638C"/>
    <d v="2023-04-18T00:00:00"/>
    <x v="1214"/>
    <m/>
    <s v="2604CS02094000"/>
    <s v="UFIR MEDICINA CLINIC"/>
    <x v="208"/>
    <x v="0"/>
    <s v="F"/>
  </r>
  <r>
    <s v="2023"/>
    <s v="106044"/>
    <s v="VIAJES EL CORTE INGLES SA OFICINA B"/>
    <s v="A28229813"/>
    <s v="9330152639C"/>
    <d v="2023-04-18T00:00:00"/>
    <x v="1485"/>
    <m/>
    <s v="2604CS02094000"/>
    <s v="UFIR MEDICINA CLINIC"/>
    <x v="208"/>
    <x v="0"/>
    <s v="F"/>
  </r>
  <r>
    <s v="2023"/>
    <s v="106044"/>
    <s v="VIAJES EL CORTE INGLES SA OFICINA B"/>
    <s v="A28229813"/>
    <s v="9330152640C"/>
    <d v="2023-04-18T00:00:00"/>
    <x v="1214"/>
    <m/>
    <s v="2604CS02094000"/>
    <s v="UFIR MEDICINA CLINIC"/>
    <x v="208"/>
    <x v="0"/>
    <s v="F"/>
  </r>
  <r>
    <s v="2023"/>
    <s v="106044"/>
    <s v="VIAJES EL CORTE INGLES SA OFICINA B"/>
    <s v="A28229813"/>
    <s v="9330152641C"/>
    <d v="2023-04-18T00:00:00"/>
    <x v="1485"/>
    <m/>
    <s v="2604CS02094000"/>
    <s v="UFIR MEDICINA CLINIC"/>
    <x v="208"/>
    <x v="0"/>
    <s v="F"/>
  </r>
  <r>
    <s v="2023"/>
    <s v="106044"/>
    <s v="VIAJES EL CORTE INGLES SA OFICINA B"/>
    <s v="A28229813"/>
    <s v="9330152642C"/>
    <d v="2023-04-18T00:00:00"/>
    <x v="1214"/>
    <m/>
    <s v="2604CS02094000"/>
    <s v="UFIR MEDICINA CLINIC"/>
    <x v="208"/>
    <x v="0"/>
    <s v="F"/>
  </r>
  <r>
    <s v="2023"/>
    <s v="106044"/>
    <s v="VIAJES EL CORTE INGLES SA OFICINA B"/>
    <s v="A28229813"/>
    <s v="9330152643C"/>
    <d v="2023-04-18T00:00:00"/>
    <x v="1485"/>
    <m/>
    <s v="2604CS02094000"/>
    <s v="UFIR MEDICINA CLINIC"/>
    <x v="208"/>
    <x v="0"/>
    <s v="F"/>
  </r>
  <r>
    <s v="2023"/>
    <s v="106044"/>
    <s v="VIAJES EL CORTE INGLES SA OFICINA B"/>
    <s v="A28229813"/>
    <s v="9330152644C"/>
    <d v="2023-04-18T00:00:00"/>
    <x v="1214"/>
    <m/>
    <s v="2604CS02094000"/>
    <s v="UFIR MEDICINA CLINIC"/>
    <x v="208"/>
    <x v="0"/>
    <s v="F"/>
  </r>
  <r>
    <s v="2023"/>
    <s v="106044"/>
    <s v="VIAJES EL CORTE INGLES SA OFICINA B"/>
    <s v="A28229813"/>
    <s v="9330152645C"/>
    <d v="2023-04-18T00:00:00"/>
    <x v="1485"/>
    <m/>
    <s v="2604CS02094000"/>
    <s v="UFIR MEDICINA CLINIC"/>
    <x v="208"/>
    <x v="0"/>
    <s v="F"/>
  </r>
  <r>
    <s v="2023"/>
    <s v="106044"/>
    <s v="VIAJES EL CORTE INGLES SA OFICINA B"/>
    <s v="A28229813"/>
    <s v="9330152646C"/>
    <d v="2023-04-18T00:00:00"/>
    <x v="1485"/>
    <m/>
    <s v="2604CS02094000"/>
    <s v="UFIR MEDICINA CLINIC"/>
    <x v="208"/>
    <x v="0"/>
    <s v="F"/>
  </r>
  <r>
    <s v="2023"/>
    <s v="105816"/>
    <s v="COMERCIAL HOSPITALARIA GRUPO 3 SL"/>
    <s v="B36769479"/>
    <s v="/B/20232389"/>
    <d v="2023-04-20T00:00:00"/>
    <x v="303"/>
    <s v="4200317859"/>
    <n v="37190000329000"/>
    <s v="CCIT-UB SCT"/>
    <x v="209"/>
    <x v="1"/>
    <s v="F"/>
  </r>
  <r>
    <s v="2023"/>
    <s v="800057"/>
    <s v="UNIVERSITAT AUTONOMA DE BARCELONA"/>
    <s v="Q0818002H"/>
    <s v="0000002967"/>
    <d v="2023-04-20T00:00:00"/>
    <x v="1496"/>
    <s v="4200321633"/>
    <s v="2605CS02079000"/>
    <s v="DEPT. BIOMEDICINA"/>
    <x v="209"/>
    <x v="1"/>
    <s v="F"/>
  </r>
  <r>
    <s v="2023"/>
    <s v="103178"/>
    <s v="SERVICIOS MICROINFORMATICA, SA SEMI"/>
    <s v="A25027145"/>
    <s v="00014655"/>
    <d v="2023-04-20T00:00:00"/>
    <x v="1497"/>
    <s v="4200318397"/>
    <n v="38480001521000"/>
    <s v="SERVEIS LINGÜÍSTICS"/>
    <x v="209"/>
    <x v="1"/>
    <s v="F"/>
  </r>
  <r>
    <s v="2023"/>
    <s v="113137"/>
    <s v="PHRO TRAINING CONSULTANTS &amp; PART"/>
    <s v="B66117797"/>
    <s v="024"/>
    <d v="2023-04-20T00:00:00"/>
    <x v="1498"/>
    <s v="4300000180"/>
    <n v="37380000340000"/>
    <s v="D ÀREA RRHH"/>
    <x v="209"/>
    <x v="1"/>
    <s v="F"/>
  </r>
  <r>
    <s v="2023"/>
    <s v="100073"/>
    <s v="AVORIS RETAIL DIVISION SL BCD TRAVE"/>
    <s v="B07012107"/>
    <s v="07S00000293"/>
    <d v="2023-04-19T00:00:00"/>
    <x v="1499"/>
    <m/>
    <n v="25230000099000"/>
    <s v="ADM. FILOLOGIA I COM"/>
    <x v="209"/>
    <x v="1"/>
    <s v="F"/>
  </r>
  <r>
    <s v="2023"/>
    <s v="111899"/>
    <s v="ATLANTA AGENCIA DE VIAJES SA"/>
    <s v="A08649477"/>
    <s v="1182682"/>
    <d v="2023-04-20T00:00:00"/>
    <x v="1500"/>
    <m/>
    <s v="2575FI02051000"/>
    <s v="DEP. FIS.QUANT. ASTR"/>
    <x v="209"/>
    <x v="1"/>
    <s v="F"/>
  </r>
  <r>
    <s v="2023"/>
    <s v="111899"/>
    <s v="ATLANTA AGENCIA DE VIAJES SA"/>
    <s v="A08649477"/>
    <s v="1182777"/>
    <d v="2023-04-20T00:00:00"/>
    <x v="1501"/>
    <s v="4100017501"/>
    <n v="37480000347000"/>
    <s v="COMPTABILITAT"/>
    <x v="209"/>
    <x v="1"/>
    <s v="F"/>
  </r>
  <r>
    <s v="2023"/>
    <s v="111899"/>
    <s v="ATLANTA AGENCIA DE VIAJES SA"/>
    <s v="A08649477"/>
    <s v="1182778"/>
    <d v="2023-04-20T00:00:00"/>
    <x v="1502"/>
    <s v="4100017501"/>
    <n v="37480000347000"/>
    <s v="COMPTABILITAT"/>
    <x v="209"/>
    <x v="1"/>
    <s v="F"/>
  </r>
  <r>
    <s v="2023"/>
    <s v="111899"/>
    <s v="ATLANTA AGENCIA DE VIAJES SA"/>
    <s v="A08649477"/>
    <s v="1182782"/>
    <d v="2023-04-20T00:00:00"/>
    <x v="1503"/>
    <m/>
    <s v="2575FI02052000"/>
    <s v="DEP.FIS.MAT.CONDENS."/>
    <x v="209"/>
    <x v="1"/>
    <s v="F"/>
  </r>
  <r>
    <s v="2023"/>
    <s v="111899"/>
    <s v="ATLANTA AGENCIA DE VIAJES SA"/>
    <s v="A08649477"/>
    <s v="1182799"/>
    <d v="2023-04-20T00:00:00"/>
    <x v="1504"/>
    <m/>
    <s v="2576FI01676000"/>
    <s v="INST.CIÈNCIES COSMOS"/>
    <x v="209"/>
    <x v="1"/>
    <s v="F"/>
  </r>
  <r>
    <s v="2023"/>
    <s v="107695"/>
    <s v="AGILENT TECHNOLOGIES SPAIN S L"/>
    <s v="B86907128"/>
    <s v="195368716"/>
    <d v="2023-04-19T00:00:00"/>
    <x v="1505"/>
    <s v="4200321919"/>
    <n v="37190000329000"/>
    <s v="CCIT-UB SCT"/>
    <x v="209"/>
    <x v="1"/>
    <s v="F"/>
  </r>
  <r>
    <s v="2023"/>
    <s v="100614"/>
    <s v="LABBOX LABWARE SL LABBOX LABWARE"/>
    <s v="B63950240"/>
    <s v="2023008025"/>
    <d v="2023-04-19T00:00:00"/>
    <x v="1506"/>
    <s v="4200321081"/>
    <s v="2595FA02034000"/>
    <s v="DEP.NUTRICIÓ, CC.DE"/>
    <x v="209"/>
    <x v="1"/>
    <s v="F"/>
  </r>
  <r>
    <s v="2023"/>
    <s v="101312"/>
    <s v="SUDELAB SL"/>
    <s v="B63276778"/>
    <s v="225179"/>
    <d v="2023-04-19T00:00:00"/>
    <x v="1507"/>
    <s v="4200320042"/>
    <s v="2565BI01976002"/>
    <s v="DEP. GENÈTICA, MICRO"/>
    <x v="209"/>
    <x v="1"/>
    <s v="F"/>
  </r>
  <r>
    <s v="2023"/>
    <s v="101312"/>
    <s v="SUDELAB SL"/>
    <s v="B63276778"/>
    <s v="225204"/>
    <d v="2023-04-19T00:00:00"/>
    <x v="1508"/>
    <s v="4200321058"/>
    <s v="2605CS02079000"/>
    <s v="DEPT. BIOMEDICINA"/>
    <x v="209"/>
    <x v="1"/>
    <s v="F"/>
  </r>
  <r>
    <s v="2023"/>
    <s v="101312"/>
    <s v="SUDELAB SL"/>
    <s v="B63276778"/>
    <s v="225206"/>
    <d v="2023-04-19T00:00:00"/>
    <x v="404"/>
    <s v="4200321270"/>
    <n v="37190000329000"/>
    <s v="CCIT-UB SCT"/>
    <x v="209"/>
    <x v="1"/>
    <s v="F"/>
  </r>
  <r>
    <s v="2023"/>
    <s v="101312"/>
    <s v="SUDELAB SL"/>
    <s v="B63276778"/>
    <s v="225207"/>
    <d v="2023-04-19T00:00:00"/>
    <x v="1509"/>
    <s v="4200321270"/>
    <n v="37190000329000"/>
    <s v="CCIT-UB SCT"/>
    <x v="209"/>
    <x v="1"/>
    <s v="F"/>
  </r>
  <r>
    <s v="2023"/>
    <s v="101312"/>
    <s v="SUDELAB SL"/>
    <s v="B63276778"/>
    <s v="225208"/>
    <d v="2023-04-19T00:00:00"/>
    <x v="1509"/>
    <s v="4200320712"/>
    <n v="37190000329000"/>
    <s v="CCIT-UB SCT"/>
    <x v="209"/>
    <x v="1"/>
    <s v="F"/>
  </r>
  <r>
    <s v="2023"/>
    <s v="101312"/>
    <s v="SUDELAB SL"/>
    <s v="B63276778"/>
    <s v="225209"/>
    <d v="2023-04-19T00:00:00"/>
    <x v="1510"/>
    <s v="4200321603"/>
    <n v="37190000329000"/>
    <s v="CCIT-UB SCT"/>
    <x v="209"/>
    <x v="1"/>
    <s v="F"/>
  </r>
  <r>
    <s v="2023"/>
    <s v="101312"/>
    <s v="SUDELAB SL"/>
    <s v="B63276778"/>
    <s v="225212"/>
    <d v="2023-04-19T00:00:00"/>
    <x v="1511"/>
    <s v="4200321030"/>
    <n v="37190000329000"/>
    <s v="CCIT-UB SCT"/>
    <x v="209"/>
    <x v="1"/>
    <s v="F"/>
  </r>
  <r>
    <s v="2023"/>
    <s v="101414"/>
    <s v="SCHARLAB SL SCHARLAB SL"/>
    <s v="B63048540"/>
    <s v="23014872"/>
    <d v="2023-04-20T00:00:00"/>
    <x v="1512"/>
    <s v="4200319098"/>
    <n v="37190000329000"/>
    <s v="CCIT-UB SCT"/>
    <x v="209"/>
    <x v="1"/>
    <s v="F"/>
  </r>
  <r>
    <s v="2023"/>
    <s v="101414"/>
    <s v="SCHARLAB SL SCHARLAB SL"/>
    <s v="B63048540"/>
    <s v="23014899"/>
    <d v="2023-04-20T00:00:00"/>
    <x v="1513"/>
    <s v="4200319211"/>
    <n v="37190000329000"/>
    <s v="CCIT-UB SCT"/>
    <x v="209"/>
    <x v="1"/>
    <s v="F"/>
  </r>
  <r>
    <s v="2023"/>
    <s v="902125"/>
    <s v="SARDÀ VIDAL JOAN"/>
    <s v="46119707S"/>
    <s v="23056"/>
    <d v="2023-04-17T00:00:00"/>
    <x v="1514"/>
    <s v="4200318907"/>
    <s v="2565BI01976000"/>
    <s v="DEP. GENÈTICA, MICRO"/>
    <x v="209"/>
    <x v="1"/>
    <s v="F"/>
  </r>
  <r>
    <s v="2023"/>
    <s v="102265"/>
    <s v="DYKINSON SL"/>
    <s v="B28001337"/>
    <s v="230788"/>
    <d v="2023-03-22T00:00:00"/>
    <x v="1515"/>
    <s v="4200318976"/>
    <n v="37190000329000"/>
    <s v="CCIT-UB SCT"/>
    <x v="209"/>
    <x v="1"/>
    <s v="F"/>
  </r>
  <r>
    <s v="2023"/>
    <s v="101523"/>
    <s v="NAMROL MEDICAL SL"/>
    <s v="B61547881"/>
    <s v="52"/>
    <d v="2023-04-20T00:00:00"/>
    <x v="1516"/>
    <s v="4200310411"/>
    <s v="2614CS02083000"/>
    <s v="UFIR PODOLOGIA"/>
    <x v="209"/>
    <x v="1"/>
    <s v="F"/>
  </r>
  <r>
    <s v="2023"/>
    <s v="106044"/>
    <s v="VIAJES EL CORTE INGLES SA OFICINA B"/>
    <s v="A28229813"/>
    <s v="9130075903C"/>
    <d v="2023-04-19T00:00:00"/>
    <x v="1517"/>
    <m/>
    <s v="2615CS00279000"/>
    <s v="DEP. CC. FISIOLOGIQU"/>
    <x v="209"/>
    <x v="1"/>
    <s v="F"/>
  </r>
  <r>
    <s v="2023"/>
    <s v="106044"/>
    <s v="VIAJES EL CORTE INGLES SA OFICINA B"/>
    <s v="A28229813"/>
    <s v="9130075906C"/>
    <d v="2023-04-19T00:00:00"/>
    <x v="1518"/>
    <m/>
    <n v="26530000136000"/>
    <s v="OR ECONOMIA EMPRESA"/>
    <x v="209"/>
    <x v="1"/>
    <s v="F"/>
  </r>
  <r>
    <s v="2023"/>
    <s v="106044"/>
    <s v="VIAJES EL CORTE INGLES SA OFICINA B"/>
    <s v="A28229813"/>
    <s v="9130075907C"/>
    <d v="2023-04-19T00:00:00"/>
    <x v="1518"/>
    <m/>
    <n v="26530000136000"/>
    <s v="OR ECONOMIA EMPRESA"/>
    <x v="209"/>
    <x v="1"/>
    <s v="F"/>
  </r>
  <r>
    <s v="2023"/>
    <s v="106044"/>
    <s v="VIAJES EL CORTE INGLES SA OFICINA B"/>
    <s v="A28229813"/>
    <s v="9130075908C"/>
    <d v="2023-04-19T00:00:00"/>
    <x v="1518"/>
    <m/>
    <n v="26530000136000"/>
    <s v="OR ECONOMIA EMPRESA"/>
    <x v="209"/>
    <x v="1"/>
    <s v="F"/>
  </r>
  <r>
    <s v="2023"/>
    <s v="106044"/>
    <s v="VIAJES EL CORTE INGLES SA OFICINA B"/>
    <s v="A28229813"/>
    <s v="9130075909C"/>
    <d v="2023-04-19T00:00:00"/>
    <x v="1518"/>
    <m/>
    <n v="26530000136000"/>
    <s v="OR ECONOMIA EMPRESA"/>
    <x v="209"/>
    <x v="1"/>
    <s v="F"/>
  </r>
  <r>
    <s v="2023"/>
    <s v="106044"/>
    <s v="VIAJES EL CORTE INGLES SA OFICINA B"/>
    <s v="A28229813"/>
    <s v="9330154572C"/>
    <d v="2023-04-19T00:00:00"/>
    <x v="1519"/>
    <m/>
    <n v="38080001333000"/>
    <s v="INSTITUT DE DESENVOL"/>
    <x v="209"/>
    <x v="1"/>
    <s v="F"/>
  </r>
  <r>
    <s v="2023"/>
    <s v="106044"/>
    <s v="VIAJES EL CORTE INGLES SA OFICINA B"/>
    <s v="A28229813"/>
    <s v="9330154573C"/>
    <d v="2023-04-19T00:00:00"/>
    <x v="329"/>
    <m/>
    <n v="25230000102000"/>
    <s v="OR.ADM.FILOLOGIA"/>
    <x v="209"/>
    <x v="1"/>
    <s v="F"/>
  </r>
  <r>
    <s v="2023"/>
    <s v="106044"/>
    <s v="VIAJES EL CORTE INGLES SA OFICINA B"/>
    <s v="A28229813"/>
    <s v="9330154574C"/>
    <d v="2023-04-19T00:00:00"/>
    <x v="329"/>
    <m/>
    <n v="25230000102000"/>
    <s v="OR.ADM.FILOLOGIA"/>
    <x v="209"/>
    <x v="1"/>
    <s v="F"/>
  </r>
  <r>
    <s v="2023"/>
    <s v="106044"/>
    <s v="VIAJES EL CORTE INGLES SA OFICINA B"/>
    <s v="A28229813"/>
    <s v="9330154577C"/>
    <d v="2023-04-19T00:00:00"/>
    <x v="1520"/>
    <m/>
    <n v="25230000102000"/>
    <s v="OR.ADM.FILOLOGIA"/>
    <x v="209"/>
    <x v="1"/>
    <s v="F"/>
  </r>
  <r>
    <s v="2023"/>
    <s v="106044"/>
    <s v="VIAJES EL CORTE INGLES SA OFICINA B"/>
    <s v="A28229813"/>
    <s v="9330154581C"/>
    <d v="2023-04-19T00:00:00"/>
    <x v="1521"/>
    <m/>
    <s v="2615CS00279000"/>
    <s v="DEP. CC. FISIOLOGIQU"/>
    <x v="209"/>
    <x v="1"/>
    <s v="F"/>
  </r>
  <r>
    <s v="2023"/>
    <s v="203521"/>
    <s v="GENSCRIPT BIOTECH BV"/>
    <m/>
    <s v="94589692"/>
    <d v="2023-04-20T00:00:00"/>
    <x v="1522"/>
    <s v="4200316716"/>
    <s v="2615CS00885000"/>
    <s v="DP.PATOL.I TERP.EXP."/>
    <x v="209"/>
    <x v="1"/>
    <s v="F"/>
  </r>
  <r>
    <s v="2023"/>
    <s v="202034"/>
    <s v="QUEENS UNIVERSITY BELFAST UNIVERSIT"/>
    <m/>
    <s v="M42630"/>
    <d v="2023-04-15T00:00:00"/>
    <x v="1038"/>
    <m/>
    <s v="2515GH01967000"/>
    <s v="DEP. ANTROPOL.SOCIAL"/>
    <x v="209"/>
    <x v="1"/>
    <s v="F"/>
  </r>
  <r>
    <s v="2023"/>
    <s v="111899"/>
    <s v="ATLANTA AGENCIA DE VIAJES SA"/>
    <s v="A08649477"/>
    <s v="1182683"/>
    <d v="2023-04-20T00:00:00"/>
    <x v="1523"/>
    <m/>
    <s v="2575FI02051000"/>
    <s v="DEP. FIS.QUANT. ASTR"/>
    <x v="209"/>
    <x v="0"/>
    <s v="F"/>
  </r>
  <r>
    <s v="2023"/>
    <s v="105866"/>
    <s v="MERCK LIFE SCIENCE SLU totes comand"/>
    <s v="B79184115"/>
    <s v="8250650807"/>
    <d v="2023-04-20T00:00:00"/>
    <x v="1480"/>
    <s v="4200315589"/>
    <s v="2565BI01973000"/>
    <s v="DEP.BIOQUIM. BIOMEDI"/>
    <x v="209"/>
    <x v="0"/>
    <s v="F"/>
  </r>
  <r>
    <s v="2022"/>
    <s v="108691"/>
    <s v="DISEÑOS ERGONOMICOS 108 SL"/>
    <s v="B97336846"/>
    <s v="220657"/>
    <d v="2022-12-16T00:00:00"/>
    <x v="1524"/>
    <s v="4200307877"/>
    <s v="2614CS02095000"/>
    <s v="UFIR MEDICINA BELLV."/>
    <x v="210"/>
    <x v="1"/>
    <s v="F"/>
  </r>
  <r>
    <s v="2023"/>
    <s v="103178"/>
    <s v="SERVICIOS MICROINFORMATICA, SA SEMI"/>
    <s v="A25027145"/>
    <s v="00014771"/>
    <d v="2023-04-21T00:00:00"/>
    <x v="1525"/>
    <s v="4200317964"/>
    <s v="2615CS00279000"/>
    <s v="DEP. CC. FISIOLOGIQU"/>
    <x v="210"/>
    <x v="1"/>
    <s v="F"/>
  </r>
  <r>
    <s v="2023"/>
    <s v="103178"/>
    <s v="SERVICIOS MICROINFORMATICA, SA SEMI"/>
    <s v="A25027145"/>
    <s v="00014772"/>
    <d v="2023-04-21T00:00:00"/>
    <x v="1526"/>
    <s v="4200321985"/>
    <s v="2585MA02069000"/>
    <s v="DEP. MATEMÀT. I INF."/>
    <x v="210"/>
    <x v="1"/>
    <s v="F"/>
  </r>
  <r>
    <s v="2023"/>
    <s v="100906"/>
    <s v="BIOGEN CIENTIFICA SL BIOGEN CIENTIF"/>
    <s v="B79539441"/>
    <s v="023/A/54029"/>
    <d v="2023-04-20T00:00:00"/>
    <x v="1527"/>
    <s v="4200317866"/>
    <s v="2605CS02079000"/>
    <s v="DEPT. BIOMEDICINA"/>
    <x v="210"/>
    <x v="1"/>
    <s v="F"/>
  </r>
  <r>
    <s v="2023"/>
    <s v="113137"/>
    <s v="PHRO TRAINING CONSULTANTS &amp; PART"/>
    <s v="B66117797"/>
    <s v="025"/>
    <d v="2023-04-21T00:00:00"/>
    <x v="1528"/>
    <s v="4300000181"/>
    <n v="37380000340000"/>
    <s v="D ÀREA RRHH"/>
    <x v="210"/>
    <x v="1"/>
    <s v="F"/>
  </r>
  <r>
    <s v="2023"/>
    <s v="111899"/>
    <s v="ATLANTA AGENCIA DE VIAJES SA"/>
    <s v="A08649477"/>
    <s v="1182985"/>
    <d v="2023-04-21T00:00:00"/>
    <x v="1529"/>
    <s v="4100017510"/>
    <n v="25330000120000"/>
    <s v="OR.ADM.DRET"/>
    <x v="210"/>
    <x v="1"/>
    <s v="F"/>
  </r>
  <r>
    <s v="2023"/>
    <s v="111899"/>
    <s v="ATLANTA AGENCIA DE VIAJES SA"/>
    <s v="A08649477"/>
    <s v="1182986"/>
    <d v="2023-04-21T00:00:00"/>
    <x v="1530"/>
    <s v="4100017509"/>
    <n v="25330000120000"/>
    <s v="OR.ADM.DRET"/>
    <x v="210"/>
    <x v="1"/>
    <s v="F"/>
  </r>
  <r>
    <s v="2023"/>
    <s v="111899"/>
    <s v="ATLANTA AGENCIA DE VIAJES SA"/>
    <s v="A08649477"/>
    <s v="1182987"/>
    <d v="2023-04-21T00:00:00"/>
    <x v="911"/>
    <s v="4100017509"/>
    <n v="25330000120000"/>
    <s v="OR.ADM.DRET"/>
    <x v="210"/>
    <x v="1"/>
    <s v="F"/>
  </r>
  <r>
    <s v="2023"/>
    <s v="100796"/>
    <s v="BIONOVA CIENTIFICA SL BIONOVA CIENT"/>
    <s v="B78541182"/>
    <s v="121806"/>
    <d v="2023-04-20T00:00:00"/>
    <x v="1531"/>
    <s v="4200318765"/>
    <s v="2615CS00279000"/>
    <s v="DEP. CC. FISIOLOGIQU"/>
    <x v="210"/>
    <x v="1"/>
    <s v="F"/>
  </r>
  <r>
    <s v="2023"/>
    <s v="102203"/>
    <s v="INGENIERIA ANALITICA SL INGEN. ANAL"/>
    <s v="B25331547"/>
    <s v="1273"/>
    <d v="2023-04-03T00:00:00"/>
    <x v="1532"/>
    <s v="4200319134"/>
    <n v="37190000329000"/>
    <s v="CCIT-UB SCT"/>
    <x v="210"/>
    <x v="1"/>
    <s v="F"/>
  </r>
  <r>
    <s v="2023"/>
    <s v="107424"/>
    <s v="DDBIOLAB, SLU"/>
    <s v="B66238197"/>
    <s v="15098853"/>
    <d v="2023-04-21T00:00:00"/>
    <x v="1533"/>
    <s v="4200320486"/>
    <n v="37180001607000"/>
    <s v="OPIR OF.PROJ.INT.REC"/>
    <x v="210"/>
    <x v="1"/>
    <s v="F"/>
  </r>
  <r>
    <s v="2023"/>
    <s v="107424"/>
    <s v="DDBIOLAB, SLU"/>
    <s v="B66238197"/>
    <s v="15098860"/>
    <d v="2023-04-21T00:00:00"/>
    <x v="1534"/>
    <s v="4200319741"/>
    <s v="2615CS00885000"/>
    <s v="DP.PATOL.I TERP.EXP."/>
    <x v="210"/>
    <x v="1"/>
    <s v="F"/>
  </r>
  <r>
    <s v="2023"/>
    <s v="107424"/>
    <s v="DDBIOLAB, SLU"/>
    <s v="B66238197"/>
    <s v="15098862"/>
    <d v="2023-04-21T00:00:00"/>
    <x v="1535"/>
    <s v="4200321109"/>
    <s v="2565BI01976000"/>
    <s v="DEP. GENÈTICA, MICRO"/>
    <x v="210"/>
    <x v="1"/>
    <s v="F"/>
  </r>
  <r>
    <s v="2023"/>
    <s v="101312"/>
    <s v="SUDELAB SL"/>
    <s v="B63276778"/>
    <s v="225174"/>
    <d v="2023-04-19T00:00:00"/>
    <x v="1536"/>
    <s v="4200321354"/>
    <s v="2605CS02079000"/>
    <s v="DEPT. BIOMEDICINA"/>
    <x v="210"/>
    <x v="1"/>
    <s v="F"/>
  </r>
  <r>
    <s v="2023"/>
    <s v="204902"/>
    <s v="STICHTING 36 TH ECNP CONGRESS"/>
    <m/>
    <s v="23-23200020"/>
    <d v="2023-03-30T00:00:00"/>
    <x v="1473"/>
    <m/>
    <s v="2565BI01976000"/>
    <s v="DEP. GENÈTICA, MICRO"/>
    <x v="210"/>
    <x v="1"/>
    <s v="F"/>
  </r>
  <r>
    <s v="2023"/>
    <s v="504531"/>
    <s v="FUNDACI PRIVAD CENTRE REGULACIO GEN"/>
    <s v="G62426937"/>
    <s v="2360004"/>
    <d v="2023-01-02T00:00:00"/>
    <x v="1537"/>
    <m/>
    <s v="2605CS02079000"/>
    <s v="DEPT. BIOMEDICINA"/>
    <x v="210"/>
    <x v="1"/>
    <s v="F"/>
  </r>
  <r>
    <s v="2023"/>
    <s v="504531"/>
    <s v="FUNDACI PRIVAD CENTRE REGULACIO GEN"/>
    <s v="G62426937"/>
    <s v="2360048"/>
    <d v="2023-01-13T00:00:00"/>
    <x v="1538"/>
    <m/>
    <s v="2605CS02079000"/>
    <s v="DEPT. BIOMEDICINA"/>
    <x v="210"/>
    <x v="1"/>
    <s v="F"/>
  </r>
  <r>
    <s v="2023"/>
    <s v="504531"/>
    <s v="FUNDACI PRIVAD CENTRE REGULACIO GEN"/>
    <s v="G62426937"/>
    <s v="2360211"/>
    <d v="2023-02-17T00:00:00"/>
    <x v="1539"/>
    <m/>
    <s v="2605CS02079000"/>
    <s v="DEPT. BIOMEDICINA"/>
    <x v="210"/>
    <x v="1"/>
    <s v="F"/>
  </r>
  <r>
    <s v="2023"/>
    <s v="102897"/>
    <s v="TOUR SA"/>
    <s v="A58030149"/>
    <s v="297056"/>
    <d v="2023-04-15T00:00:00"/>
    <x v="1540"/>
    <s v="4200320671"/>
    <s v="2595FA02034000"/>
    <s v="DEP.NUTRICIÓ, CC.DE"/>
    <x v="210"/>
    <x v="1"/>
    <s v="F"/>
  </r>
  <r>
    <s v="2023"/>
    <s v="100769"/>
    <s v="FISHER SCIENTIFIC SL"/>
    <s v="B84498955"/>
    <s v="4091151548"/>
    <d v="2023-04-19T00:00:00"/>
    <x v="1541"/>
    <s v="4200321768"/>
    <s v="2605CS02079000"/>
    <s v="DEPT. BIOMEDICINA"/>
    <x v="210"/>
    <x v="1"/>
    <s v="F"/>
  </r>
  <r>
    <s v="2023"/>
    <s v="100585"/>
    <s v="SIDILAB SL SIDILAB SL"/>
    <s v="B84373125"/>
    <s v="423108"/>
    <d v="2023-04-21T00:00:00"/>
    <x v="1542"/>
    <s v="4200318706"/>
    <s v="2574FI00205000"/>
    <s v="F.FÍSICA"/>
    <x v="210"/>
    <x v="1"/>
    <s v="F"/>
  </r>
  <r>
    <s v="2023"/>
    <s v="103106"/>
    <s v="LASING SA"/>
    <s v="A08480519"/>
    <s v="8300035"/>
    <d v="2023-01-24T00:00:00"/>
    <x v="1543"/>
    <m/>
    <s v="2575FI02053000"/>
    <s v="DEP. FISICA APLICADA"/>
    <x v="210"/>
    <x v="1"/>
    <s v="F"/>
  </r>
  <r>
    <s v="2023"/>
    <s v="106044"/>
    <s v="VIAJES EL CORTE INGLES SA OFICINA B"/>
    <s v="A28229813"/>
    <s v="9130076756C"/>
    <d v="2023-04-20T00:00:00"/>
    <x v="1544"/>
    <m/>
    <n v="25230000102000"/>
    <s v="OR.ADM.FILOLOGIA"/>
    <x v="210"/>
    <x v="1"/>
    <s v="F"/>
  </r>
  <r>
    <s v="2023"/>
    <s v="106044"/>
    <s v="VIAJES EL CORTE INGLES SA OFICINA B"/>
    <s v="A28229813"/>
    <s v="9130076758C"/>
    <d v="2023-04-20T00:00:00"/>
    <x v="1517"/>
    <m/>
    <s v="2615CS00279000"/>
    <s v="DEP. CC. FISIOLOGIQU"/>
    <x v="210"/>
    <x v="1"/>
    <s v="F"/>
  </r>
  <r>
    <s v="2023"/>
    <s v="106044"/>
    <s v="VIAJES EL CORTE INGLES SA OFICINA B"/>
    <s v="A28229813"/>
    <s v="9330156494C"/>
    <d v="2023-04-20T00:00:00"/>
    <x v="1545"/>
    <m/>
    <n v="26530000136000"/>
    <s v="OR ECONOMIA EMPRESA"/>
    <x v="210"/>
    <x v="1"/>
    <s v="F"/>
  </r>
  <r>
    <s v="2023"/>
    <s v="106044"/>
    <s v="VIAJES EL CORTE INGLES SA OFICINA B"/>
    <s v="A28229813"/>
    <s v="9330156495C"/>
    <d v="2023-04-20T00:00:00"/>
    <x v="1546"/>
    <m/>
    <n v="26530000136000"/>
    <s v="OR ECONOMIA EMPRESA"/>
    <x v="210"/>
    <x v="1"/>
    <s v="F"/>
  </r>
  <r>
    <s v="2023"/>
    <s v="106044"/>
    <s v="VIAJES EL CORTE INGLES SA OFICINA B"/>
    <s v="A28229813"/>
    <s v="9330156498C"/>
    <d v="2023-04-20T00:00:00"/>
    <x v="1547"/>
    <m/>
    <s v="2575FI02052000"/>
    <s v="DEP.FIS.MAT.CONDENS."/>
    <x v="210"/>
    <x v="1"/>
    <s v="F"/>
  </r>
  <r>
    <s v="2023"/>
    <s v="102708"/>
    <s v="LIFE TECHNOLOGIES SA APPLIED/INVITR"/>
    <s v="A28139434"/>
    <s v="986595 RI"/>
    <d v="2023-04-21T00:00:00"/>
    <x v="1548"/>
    <s v="4200319955"/>
    <s v="2615CS00885000"/>
    <s v="DP.PATOL.I TERP.EXP."/>
    <x v="210"/>
    <x v="1"/>
    <s v="F"/>
  </r>
  <r>
    <s v="2023"/>
    <s v="102708"/>
    <s v="LIFE TECHNOLOGIES SA APPLIED/INVITR"/>
    <s v="A28139434"/>
    <s v="986598 RI"/>
    <d v="2023-04-21T00:00:00"/>
    <x v="1549"/>
    <s v="4200321376"/>
    <s v="2615CS00279000"/>
    <s v="DEP. CC. FISIOLOGIQU"/>
    <x v="210"/>
    <x v="1"/>
    <s v="F"/>
  </r>
  <r>
    <s v="2023"/>
    <s v="102708"/>
    <s v="LIFE TECHNOLOGIES SA APPLIED/INVITR"/>
    <s v="A28139434"/>
    <s v="986600 RI"/>
    <d v="2023-04-21T00:00:00"/>
    <x v="1488"/>
    <s v="4200316070"/>
    <s v="2615CS00279000"/>
    <s v="DEP. CC. FISIOLOGIQU"/>
    <x v="210"/>
    <x v="1"/>
    <s v="F"/>
  </r>
  <r>
    <s v="2023"/>
    <s v="102395"/>
    <s v="CULTEK SL CULTEK SL"/>
    <s v="B28442135"/>
    <s v="FV+476102"/>
    <d v="2023-04-21T00:00:00"/>
    <x v="1550"/>
    <s v="4200321730"/>
    <s v="2605CS02079000"/>
    <s v="DEPT. BIOMEDICINA"/>
    <x v="210"/>
    <x v="1"/>
    <s v="F"/>
  </r>
  <r>
    <s v="2023"/>
    <s v="100073"/>
    <s v="AVORIS RETAIL DIVISION SL BCD TRAVE"/>
    <s v="B07012107"/>
    <s v="07B00000344"/>
    <d v="2023-04-20T00:00:00"/>
    <x v="1551"/>
    <m/>
    <n v="37780002193000"/>
    <s v="PROJ.INTER,DOC I MOB"/>
    <x v="210"/>
    <x v="0"/>
    <s v="F"/>
  </r>
  <r>
    <s v="2023"/>
    <s v="100073"/>
    <s v="AVORIS RETAIL DIVISION SL BCD TRAVE"/>
    <s v="B07012107"/>
    <s v="07Y00000966"/>
    <d v="2023-04-20T00:00:00"/>
    <x v="840"/>
    <m/>
    <n v="37780002193000"/>
    <s v="PROJ.INTER,DOC I MOB"/>
    <x v="210"/>
    <x v="0"/>
    <s v="F"/>
  </r>
  <r>
    <s v="2023"/>
    <s v="111899"/>
    <s v="ATLANTA AGENCIA DE VIAJES SA"/>
    <s v="A08649477"/>
    <s v="1182930"/>
    <d v="2023-04-21T00:00:00"/>
    <x v="1552"/>
    <m/>
    <s v="2604CS02094000"/>
    <s v="UFIR MEDICINA CLINIC"/>
    <x v="210"/>
    <x v="0"/>
    <s v="F"/>
  </r>
  <r>
    <s v="2023"/>
    <s v="100073"/>
    <s v="AVORIS RETAIL DIVISION SL BCD TRAVE"/>
    <s v="B07012107"/>
    <s v="07B00000353"/>
    <d v="2023-04-21T00:00:00"/>
    <x v="1553"/>
    <m/>
    <n v="25330000120000"/>
    <s v="OR.ADM.DRET"/>
    <x v="211"/>
    <x v="1"/>
    <s v="F"/>
  </r>
  <r>
    <s v="2023"/>
    <s v="907562"/>
    <s v="SOTO FINARD LLUIS"/>
    <s v="35111315K"/>
    <s v="2731"/>
    <d v="2023-04-22T00:00:00"/>
    <x v="1554"/>
    <s v="4200311554"/>
    <s v="2564GE00164000"/>
    <s v="F.CC.TERRA"/>
    <x v="211"/>
    <x v="1"/>
    <s v="F"/>
  </r>
  <r>
    <s v="2023"/>
    <s v="102025"/>
    <s v="VWR INTERNATIONAL EUROLAB SL VWR IN"/>
    <s v="B08362089"/>
    <s v="7062281177"/>
    <d v="2023-04-21T00:00:00"/>
    <x v="1555"/>
    <s v="4200321967"/>
    <s v="2565BI01973000"/>
    <s v="DEP.BIOQUIM. BIOMEDI"/>
    <x v="211"/>
    <x v="1"/>
    <s v="F"/>
  </r>
  <r>
    <s v="2023"/>
    <s v="105866"/>
    <s v="MERCK LIFE SCIENCE SLU totes comand"/>
    <s v="B79184115"/>
    <s v="8250652049"/>
    <d v="2023-04-22T00:00:00"/>
    <x v="1556"/>
    <s v="4200321366"/>
    <s v="2615CS00279000"/>
    <s v="DEP. CC. FISIOLOGIQU"/>
    <x v="211"/>
    <x v="1"/>
    <s v="F"/>
  </r>
  <r>
    <s v="2023"/>
    <s v="106044"/>
    <s v="VIAJES EL CORTE INGLES SA OFICINA B"/>
    <s v="A28229813"/>
    <s v="9130077667C"/>
    <d v="2023-04-21T00:00:00"/>
    <x v="1557"/>
    <m/>
    <n v="25230000102000"/>
    <s v="OR.ADM.FILOLOGIA"/>
    <x v="211"/>
    <x v="1"/>
    <s v="F"/>
  </r>
  <r>
    <s v="2023"/>
    <s v="106044"/>
    <s v="VIAJES EL CORTE INGLES SA OFICINA B"/>
    <s v="A28229813"/>
    <s v="9130077671C"/>
    <d v="2023-04-21T00:00:00"/>
    <x v="1557"/>
    <m/>
    <n v="25230000102000"/>
    <s v="OR.ADM.FILOLOGIA"/>
    <x v="211"/>
    <x v="1"/>
    <s v="F"/>
  </r>
  <r>
    <s v="2023"/>
    <s v="106044"/>
    <s v="VIAJES EL CORTE INGLES SA OFICINA B"/>
    <s v="A28229813"/>
    <s v="9130077677C"/>
    <d v="2023-04-21T00:00:00"/>
    <x v="1558"/>
    <m/>
    <n v="25830000233000"/>
    <s v="OR.ADM.MATEMÀTIQUES"/>
    <x v="211"/>
    <x v="1"/>
    <s v="F"/>
  </r>
  <r>
    <s v="2023"/>
    <s v="106044"/>
    <s v="VIAJES EL CORTE INGLES SA OFICINA B"/>
    <s v="A28229813"/>
    <s v="9230011966A"/>
    <d v="2023-04-21T00:00:00"/>
    <x v="1559"/>
    <m/>
    <n v="25230000102000"/>
    <s v="OR.ADM.FILOLOGIA"/>
    <x v="211"/>
    <x v="1"/>
    <s v="A"/>
  </r>
  <r>
    <s v="2023"/>
    <s v="106044"/>
    <s v="VIAJES EL CORTE INGLES SA OFICINA B"/>
    <s v="A28229813"/>
    <s v="9330158309C"/>
    <d v="2023-04-21T00:00:00"/>
    <x v="1560"/>
    <m/>
    <s v="2576FI01676000"/>
    <s v="INST.CIÈNCIES COSMOS"/>
    <x v="211"/>
    <x v="1"/>
    <s v="F"/>
  </r>
  <r>
    <s v="2023"/>
    <s v="106044"/>
    <s v="VIAJES EL CORTE INGLES SA OFICINA B"/>
    <s v="A28229813"/>
    <s v="9330158310C"/>
    <d v="2023-04-21T00:00:00"/>
    <x v="1561"/>
    <m/>
    <s v="2575FI02051000"/>
    <s v="DEP. FIS.QUANT. ASTR"/>
    <x v="211"/>
    <x v="1"/>
    <s v="F"/>
  </r>
  <r>
    <s v="2023"/>
    <s v="106044"/>
    <s v="VIAJES EL CORTE INGLES SA OFICINA B"/>
    <s v="A28229813"/>
    <s v="9330158316C"/>
    <d v="2023-04-21T00:00:00"/>
    <x v="1562"/>
    <m/>
    <s v="2615CS00279000"/>
    <s v="DEP. CC. FISIOLOGIQU"/>
    <x v="211"/>
    <x v="1"/>
    <s v="F"/>
  </r>
  <r>
    <s v="2023"/>
    <s v="106044"/>
    <s v="VIAJES EL CORTE INGLES SA OFICINA B"/>
    <s v="A28229813"/>
    <s v="9330158317C"/>
    <d v="2023-04-21T00:00:00"/>
    <x v="1562"/>
    <m/>
    <s v="2615CS00279000"/>
    <s v="DEP. CC. FISIOLOGIQU"/>
    <x v="211"/>
    <x v="1"/>
    <s v="F"/>
  </r>
  <r>
    <s v="2023"/>
    <s v="102025"/>
    <s v="VWR INTERNATIONAL EUROLAB SL VWR IN"/>
    <s v="B08362089"/>
    <s v="7062281171"/>
    <d v="2023-04-21T00:00:00"/>
    <x v="1152"/>
    <s v="4200321040"/>
    <s v="2565BI01974000"/>
    <s v="DEP.BIO.CEL. FIS. IM"/>
    <x v="211"/>
    <x v="0"/>
    <s v="F"/>
  </r>
  <r>
    <s v="2023"/>
    <s v="104256"/>
    <s v="PANREAC QUIMICA SLU"/>
    <s v="B08010118"/>
    <s v="0923003817"/>
    <d v="2023-04-21T00:00:00"/>
    <x v="1563"/>
    <s v="4200320308"/>
    <n v="37190000329000"/>
    <s v="CCIT-UB SCT"/>
    <x v="212"/>
    <x v="1"/>
    <s v="F"/>
  </r>
  <r>
    <s v="2023"/>
    <s v="104256"/>
    <s v="PANREAC QUIMICA SLU"/>
    <s v="B08010118"/>
    <s v="0923003820"/>
    <d v="2023-04-21T00:00:00"/>
    <x v="1564"/>
    <s v="4200321952"/>
    <s v="2615CS00885000"/>
    <s v="DP.PATOL.I TERP.EXP."/>
    <x v="212"/>
    <x v="1"/>
    <s v="F"/>
  </r>
  <r>
    <s v="2023"/>
    <s v="109651"/>
    <s v="AFANOC ASOC FAM I AMICS NENS ONCOLO"/>
    <s v="G58677493"/>
    <s v="102/23"/>
    <d v="2023-01-20T00:00:00"/>
    <x v="863"/>
    <m/>
    <n v="26330000300000"/>
    <s v="OAG PEDAGOG FORM PRO"/>
    <x v="212"/>
    <x v="1"/>
    <s v="F"/>
  </r>
  <r>
    <s v="2023"/>
    <s v="111899"/>
    <s v="ATLANTA AGENCIA DE VIAJES SA"/>
    <s v="A08649477"/>
    <s v="1183098"/>
    <d v="2023-04-24T00:00:00"/>
    <x v="1565"/>
    <m/>
    <s v="2595FA02035000"/>
    <s v="DEP. BIOQ. I FISIOLO"/>
    <x v="212"/>
    <x v="1"/>
    <s v="F"/>
  </r>
  <r>
    <s v="2023"/>
    <s v="111899"/>
    <s v="ATLANTA AGENCIA DE VIAJES SA"/>
    <s v="A08649477"/>
    <s v="1183106"/>
    <d v="2023-04-24T00:00:00"/>
    <x v="1566"/>
    <m/>
    <s v="2564BI00163000"/>
    <s v="F.BIOLOGIA"/>
    <x v="212"/>
    <x v="1"/>
    <s v="F"/>
  </r>
  <r>
    <s v="2023"/>
    <s v="111899"/>
    <s v="ATLANTA AGENCIA DE VIAJES SA"/>
    <s v="A08649477"/>
    <s v="1183109"/>
    <d v="2023-04-24T00:00:00"/>
    <x v="1567"/>
    <m/>
    <s v="2564BI00163000"/>
    <s v="F.BIOLOGIA"/>
    <x v="212"/>
    <x v="1"/>
    <s v="F"/>
  </r>
  <r>
    <s v="2023"/>
    <s v="111899"/>
    <s v="ATLANTA AGENCIA DE VIAJES SA"/>
    <s v="A08649477"/>
    <s v="1183135"/>
    <d v="2023-04-24T00:00:00"/>
    <x v="1568"/>
    <m/>
    <s v="2576FI01676000"/>
    <s v="INST.CIÈNCIES COSMOS"/>
    <x v="212"/>
    <x v="1"/>
    <s v="F"/>
  </r>
  <r>
    <s v="2023"/>
    <s v="111899"/>
    <s v="ATLANTA AGENCIA DE VIAJES SA"/>
    <s v="A08649477"/>
    <s v="1183136"/>
    <d v="2023-04-24T00:00:00"/>
    <x v="1569"/>
    <m/>
    <s v="2576FI01676000"/>
    <s v="INST.CIÈNCIES COSMOS"/>
    <x v="212"/>
    <x v="1"/>
    <s v="F"/>
  </r>
  <r>
    <s v="2023"/>
    <s v="111899"/>
    <s v="ATLANTA AGENCIA DE VIAJES SA"/>
    <s v="A08649477"/>
    <s v="1183162"/>
    <d v="2023-04-24T00:00:00"/>
    <x v="1570"/>
    <m/>
    <s v="2565GE02063000"/>
    <s v="DEP. MINERALOGIA,P."/>
    <x v="212"/>
    <x v="1"/>
    <s v="F"/>
  </r>
  <r>
    <s v="2023"/>
    <s v="111899"/>
    <s v="ATLANTA AGENCIA DE VIAJES SA"/>
    <s v="A08649477"/>
    <s v="1183165"/>
    <d v="2023-04-24T00:00:00"/>
    <x v="1570"/>
    <m/>
    <s v="2565GE02063000"/>
    <s v="DEP. MINERALOGIA,P."/>
    <x v="212"/>
    <x v="1"/>
    <s v="F"/>
  </r>
  <r>
    <s v="2023"/>
    <s v="204879"/>
    <s v="BAYPOINT HOTEL LTD RADISSON BLU RES"/>
    <m/>
    <s v="349818"/>
    <d v="2023-01-20T00:00:00"/>
    <x v="1571"/>
    <m/>
    <s v="2565BI01976000"/>
    <s v="DEP. GENÈTICA, MICRO"/>
    <x v="212"/>
    <x v="1"/>
    <s v="F"/>
  </r>
  <r>
    <s v="2023"/>
    <s v="100769"/>
    <s v="FISHER SCIENTIFIC SL"/>
    <s v="B84498955"/>
    <s v="4091153268"/>
    <d v="2023-04-24T00:00:00"/>
    <x v="1572"/>
    <s v="4200320271"/>
    <s v="2615CS00885000"/>
    <s v="DP.PATOL.I TERP.EXP."/>
    <x v="212"/>
    <x v="1"/>
    <s v="F"/>
  </r>
  <r>
    <s v="2023"/>
    <s v="800104"/>
    <s v="CONSEJO SUPERIOR INVESTIG CIENTIFIC"/>
    <s v="Q2818002D"/>
    <s v="4123040029"/>
    <d v="2023-04-17T00:00:00"/>
    <x v="1573"/>
    <s v="4200320657"/>
    <s v="2575QU02072000"/>
    <s v="DEP. QUIM. INORG.ORG"/>
    <x v="212"/>
    <x v="1"/>
    <s v="F"/>
  </r>
  <r>
    <s v="2023"/>
    <s v="103006"/>
    <s v="AL AIR LIQUIDE ESPAÑA SA AL AIR LIQ"/>
    <s v="A28016814"/>
    <s v="5101347190"/>
    <d v="2023-04-17T00:00:00"/>
    <x v="1574"/>
    <s v="4200321022"/>
    <n v="37190000329000"/>
    <s v="CCIT-UB SCT"/>
    <x v="212"/>
    <x v="1"/>
    <s v="F"/>
  </r>
  <r>
    <s v="2023"/>
    <s v="200677"/>
    <s v="CHARLES RIVER LABORATORIES FRANCE"/>
    <m/>
    <s v="53187649"/>
    <d v="2023-04-18T00:00:00"/>
    <x v="1575"/>
    <s v="4200321529"/>
    <n v="37190000329000"/>
    <s v="CCIT-UB SCT"/>
    <x v="212"/>
    <x v="1"/>
    <s v="F"/>
  </r>
  <r>
    <s v="2023"/>
    <s v="102045"/>
    <s v="EDICIONES GRAFICAS REY SL EDIC GRAF"/>
    <s v="B59062091"/>
    <s v="64511"/>
    <d v="2023-04-21T00:00:00"/>
    <x v="1576"/>
    <m/>
    <s v="2516GH00095000"/>
    <s v="DUODA, CR DONES"/>
    <x v="212"/>
    <x v="1"/>
    <s v="F"/>
  </r>
  <r>
    <s v="2023"/>
    <s v="105866"/>
    <s v="MERCK LIFE SCIENCE SLU totes comand"/>
    <s v="B79184115"/>
    <s v="8250652601"/>
    <d v="2023-04-24T00:00:00"/>
    <x v="1577"/>
    <s v="4200322197"/>
    <s v="2605CS02079000"/>
    <s v="DEPT. BIOMEDICINA"/>
    <x v="212"/>
    <x v="1"/>
    <s v="F"/>
  </r>
  <r>
    <s v="2023"/>
    <s v="203521"/>
    <s v="GENSCRIPT BIOTECH BV"/>
    <m/>
    <s v="94607916"/>
    <d v="2023-04-07T00:00:00"/>
    <x v="1578"/>
    <s v="4200320078"/>
    <s v="2615CS00279000"/>
    <s v="DEP. CC. FISIOLOGIQU"/>
    <x v="212"/>
    <x v="1"/>
    <s v="F"/>
  </r>
  <r>
    <s v="2023"/>
    <s v="113425"/>
    <s v="ACCIONA GREEN ENERGY DEV SL"/>
    <s v="B31737422"/>
    <s v="ACC09893/23"/>
    <d v="2023-04-24T00:00:00"/>
    <x v="1579"/>
    <s v="4100014400"/>
    <n v="37480000348000"/>
    <s v="PATRIMONI CONTRACTAC"/>
    <x v="212"/>
    <x v="1"/>
    <s v="F"/>
  </r>
  <r>
    <s v="2023"/>
    <s v="113425"/>
    <s v="ACCIONA GREEN ENERGY DEV SL"/>
    <s v="B31737422"/>
    <s v="ACC10097/23"/>
    <d v="2023-04-24T00:00:00"/>
    <x v="1580"/>
    <s v="4100014400"/>
    <n v="37480000348000"/>
    <s v="PATRIMONI CONTRACTAC"/>
    <x v="212"/>
    <x v="1"/>
    <s v="F"/>
  </r>
  <r>
    <s v="2023"/>
    <s v="113425"/>
    <s v="ACCIONA GREEN ENERGY DEV SL"/>
    <s v="B31737422"/>
    <s v="ACC10111/23"/>
    <d v="2023-04-24T00:00:00"/>
    <x v="1581"/>
    <s v="4100014400"/>
    <n v="37480000348000"/>
    <s v="PATRIMONI CONTRACTAC"/>
    <x v="212"/>
    <x v="1"/>
    <s v="F"/>
  </r>
  <r>
    <s v="2023"/>
    <s v="113425"/>
    <s v="ACCIONA GREEN ENERGY DEV SL"/>
    <s v="B31737422"/>
    <s v="ACC10117/23"/>
    <d v="2023-04-24T00:00:00"/>
    <x v="1582"/>
    <s v="4100014400"/>
    <n v="37480000348000"/>
    <s v="PATRIMONI CONTRACTAC"/>
    <x v="212"/>
    <x v="1"/>
    <s v="F"/>
  </r>
  <r>
    <s v="2023"/>
    <s v="113425"/>
    <s v="ACCIONA GREEN ENERGY DEV SL"/>
    <s v="B31737422"/>
    <s v="ACC10123/23"/>
    <d v="2023-04-24T00:00:00"/>
    <x v="1583"/>
    <s v="4100014400"/>
    <n v="37480000348000"/>
    <s v="PATRIMONI CONTRACTAC"/>
    <x v="212"/>
    <x v="1"/>
    <s v="F"/>
  </r>
  <r>
    <s v="2023"/>
    <s v="113425"/>
    <s v="ACCIONA GREEN ENERGY DEV SL"/>
    <s v="B31737422"/>
    <s v="ACC10129/23"/>
    <d v="2023-04-24T00:00:00"/>
    <x v="1584"/>
    <s v="4100014400"/>
    <n v="37480000348000"/>
    <s v="PATRIMONI CONTRACTAC"/>
    <x v="212"/>
    <x v="1"/>
    <s v="F"/>
  </r>
  <r>
    <s v="2023"/>
    <s v="113425"/>
    <s v="ACCIONA GREEN ENERGY DEV SL"/>
    <s v="B31737422"/>
    <s v="ACC10141/23"/>
    <d v="2023-04-24T00:00:00"/>
    <x v="1585"/>
    <s v="4100014400"/>
    <n v="37480000348000"/>
    <s v="PATRIMONI CONTRACTAC"/>
    <x v="212"/>
    <x v="1"/>
    <s v="F"/>
  </r>
  <r>
    <s v="2023"/>
    <s v="113425"/>
    <s v="ACCIONA GREEN ENERGY DEV SL"/>
    <s v="B31737422"/>
    <s v="ACC10157/23"/>
    <d v="2023-04-24T00:00:00"/>
    <x v="1586"/>
    <s v="4100014400"/>
    <n v="37480000348000"/>
    <s v="PATRIMONI CONTRACTAC"/>
    <x v="212"/>
    <x v="1"/>
    <s v="F"/>
  </r>
  <r>
    <s v="2023"/>
    <s v="113425"/>
    <s v="ACCIONA GREEN ENERGY DEV SL"/>
    <s v="B31737422"/>
    <s v="ACC10159/23"/>
    <d v="2023-04-24T00:00:00"/>
    <x v="1587"/>
    <s v="4100014400"/>
    <n v="37480000348000"/>
    <s v="PATRIMONI CONTRACTAC"/>
    <x v="212"/>
    <x v="1"/>
    <s v="F"/>
  </r>
  <r>
    <s v="2023"/>
    <s v="50002"/>
    <s v="FUNDACIO PARC CIENTIFIC BARCELONA P"/>
    <s v="G61482832"/>
    <s v="FV23_003412"/>
    <d v="2023-04-19T00:00:00"/>
    <x v="1588"/>
    <s v="4100017437"/>
    <n v="37190000329000"/>
    <s v="CCIT-UB SCT"/>
    <x v="212"/>
    <x v="1"/>
    <s v="F"/>
  </r>
  <r>
    <s v="2023"/>
    <s v="50002"/>
    <s v="FUNDACIO PARC CIENTIFIC BARCELONA P"/>
    <s v="G61482832"/>
    <s v="FV23_003414"/>
    <d v="2023-04-19T00:00:00"/>
    <x v="1589"/>
    <m/>
    <s v="2576FI01676000"/>
    <s v="INST.CIÈNCIES COSMOS"/>
    <x v="212"/>
    <x v="1"/>
    <s v="F"/>
  </r>
  <r>
    <s v="2023"/>
    <s v="102288"/>
    <s v="BIOTOOLS-BIOTECHNOLOG.&amp; MED.LAB.SA"/>
    <s v="A81399149"/>
    <s v="16"/>
    <d v="2023-04-24T00:00:00"/>
    <x v="1590"/>
    <s v="4200316951"/>
    <s v="2565BI01974000"/>
    <s v="DEP.BIO.CEL. FIS. IM"/>
    <x v="212"/>
    <x v="0"/>
    <s v="F"/>
  </r>
  <r>
    <s v="2020"/>
    <s v="111126"/>
    <s v="AIRVALIDATION SL"/>
    <s v="B67076174"/>
    <s v="23-067"/>
    <d v="2020-04-24T00:00:00"/>
    <x v="1591"/>
    <s v="4200304733"/>
    <n v="37190000329000"/>
    <s v="CCIT-UB SCT"/>
    <x v="213"/>
    <x v="1"/>
    <s v="F"/>
  </r>
  <r>
    <s v="2023"/>
    <s v="103178"/>
    <s v="SERVICIOS MICROINFORMATICA, SA SEMI"/>
    <s v="A25027145"/>
    <s v="00015231"/>
    <d v="2023-04-25T00:00:00"/>
    <x v="1592"/>
    <s v="4200309906"/>
    <s v="2525FL01947005"/>
    <s v="FILOLOGIA ROMANICA"/>
    <x v="213"/>
    <x v="1"/>
    <s v="F"/>
  </r>
  <r>
    <s v="2023"/>
    <s v="100073"/>
    <s v="AVORIS RETAIL DIVISION SL BCD TRAVE"/>
    <s v="B07012107"/>
    <s v="07B00000359"/>
    <d v="2023-04-24T00:00:00"/>
    <x v="1593"/>
    <m/>
    <s v="2576FI01676000"/>
    <s v="INST.CIÈNCIES COSMOS"/>
    <x v="213"/>
    <x v="1"/>
    <s v="F"/>
  </r>
  <r>
    <s v="2023"/>
    <s v="100073"/>
    <s v="AVORIS RETAIL DIVISION SL BCD TRAVE"/>
    <s v="B07012107"/>
    <s v="07S00000315"/>
    <d v="2023-04-24T00:00:00"/>
    <x v="1594"/>
    <m/>
    <s v="2576FI01676000"/>
    <s v="INST.CIÈNCIES COSMOS"/>
    <x v="213"/>
    <x v="1"/>
    <s v="F"/>
  </r>
  <r>
    <s v="2023"/>
    <s v="100073"/>
    <s v="AVORIS RETAIL DIVISION SL BCD TRAVE"/>
    <s v="B07012107"/>
    <s v="07Y00001006"/>
    <d v="2023-04-24T00:00:00"/>
    <x v="1595"/>
    <m/>
    <s v="2576FI01676000"/>
    <s v="INST.CIÈNCIES COSMOS"/>
    <x v="213"/>
    <x v="1"/>
    <s v="F"/>
  </r>
  <r>
    <s v="2023"/>
    <s v="100073"/>
    <s v="AVORIS RETAIL DIVISION SL BCD TRAVE"/>
    <s v="B07012107"/>
    <s v="07Y00001010"/>
    <d v="2023-04-24T00:00:00"/>
    <x v="1596"/>
    <m/>
    <s v="2576FI01676000"/>
    <s v="INST.CIÈNCIES COSMOS"/>
    <x v="213"/>
    <x v="1"/>
    <s v="F"/>
  </r>
  <r>
    <s v="2023"/>
    <s v="50024"/>
    <s v="FUNDACIO COL·LEGIS MAJORS UB"/>
    <s v="G72717689"/>
    <s v="1.756"/>
    <d v="2023-04-15T00:00:00"/>
    <x v="1597"/>
    <m/>
    <s v="2575FI02051000"/>
    <s v="DEP. FIS.QUANT. ASTR"/>
    <x v="213"/>
    <x v="1"/>
    <s v="F"/>
  </r>
  <r>
    <s v="2023"/>
    <s v="110726"/>
    <s v="FERRER OJEDA ASOCIADOS CORREDURIA S"/>
    <s v="B58265240"/>
    <s v="1001590447"/>
    <d v="2023-04-24T00:00:00"/>
    <x v="1598"/>
    <m/>
    <n v="37190000329000"/>
    <s v="CCIT-UB SCT"/>
    <x v="213"/>
    <x v="1"/>
    <s v="F"/>
  </r>
  <r>
    <s v="2023"/>
    <s v="111899"/>
    <s v="ATLANTA AGENCIA DE VIAJES SA"/>
    <s v="A08649477"/>
    <s v="1183339"/>
    <d v="2023-04-25T00:00:00"/>
    <x v="1599"/>
    <m/>
    <s v="2575FI02052000"/>
    <s v="DEP.FIS.MAT.CONDENS."/>
    <x v="213"/>
    <x v="1"/>
    <s v="F"/>
  </r>
  <r>
    <s v="2023"/>
    <s v="111899"/>
    <s v="ATLANTA AGENCIA DE VIAJES SA"/>
    <s v="A08649477"/>
    <s v="1183340"/>
    <d v="2023-04-25T00:00:00"/>
    <x v="1600"/>
    <m/>
    <s v="2575FI02052000"/>
    <s v="DEP.FIS.MAT.CONDENS."/>
    <x v="213"/>
    <x v="1"/>
    <s v="F"/>
  </r>
  <r>
    <s v="2023"/>
    <s v="111899"/>
    <s v="ATLANTA AGENCIA DE VIAJES SA"/>
    <s v="A08649477"/>
    <s v="1183367"/>
    <d v="2023-04-25T00:00:00"/>
    <x v="1601"/>
    <s v="4100017493"/>
    <s v="2535DR01993000"/>
    <s v="DEP. DRET PENAL, CRI"/>
    <x v="213"/>
    <x v="1"/>
    <s v="F"/>
  </r>
  <r>
    <s v="2023"/>
    <s v="111899"/>
    <s v="ATLANTA AGENCIA DE VIAJES SA"/>
    <s v="A08649477"/>
    <s v="1183388"/>
    <d v="2023-04-25T00:00:00"/>
    <x v="1602"/>
    <m/>
    <n v="25830000233000"/>
    <s v="OR.ADM.MATEMÀTIQUES"/>
    <x v="213"/>
    <x v="1"/>
    <s v="F"/>
  </r>
  <r>
    <s v="2023"/>
    <s v="111899"/>
    <s v="ATLANTA AGENCIA DE VIAJES SA"/>
    <s v="A08649477"/>
    <s v="1183420"/>
    <d v="2023-04-25T00:00:00"/>
    <x v="1292"/>
    <m/>
    <n v="25830000233000"/>
    <s v="OR.ADM.MATEMÀTIQUES"/>
    <x v="213"/>
    <x v="1"/>
    <s v="F"/>
  </r>
  <r>
    <s v="2023"/>
    <s v="100796"/>
    <s v="BIONOVA CIENTIFICA SL BIONOVA CIENT"/>
    <s v="B78541182"/>
    <s v="121837"/>
    <d v="2023-04-24T00:00:00"/>
    <x v="520"/>
    <s v="4200315145"/>
    <s v="2615CS00279000"/>
    <s v="DEP. CC. FISIOLOGIQU"/>
    <x v="213"/>
    <x v="1"/>
    <s v="F"/>
  </r>
  <r>
    <s v="2023"/>
    <s v="102530"/>
    <s v="REACTIVA SA REACTIVA SA"/>
    <s v="A58659715"/>
    <s v="223146"/>
    <d v="2023-04-20T00:00:00"/>
    <x v="292"/>
    <s v="4200315458"/>
    <s v="2615CS00279000"/>
    <s v="DEP. CC. FISIOLOGIQU"/>
    <x v="213"/>
    <x v="1"/>
    <s v="F"/>
  </r>
  <r>
    <s v="2023"/>
    <s v="102530"/>
    <s v="REACTIVA SA REACTIVA SA"/>
    <s v="A58659715"/>
    <s v="223147"/>
    <d v="2023-04-20T00:00:00"/>
    <x v="1603"/>
    <s v="4200318611"/>
    <s v="2615CS00279000"/>
    <s v="DEP. CC. FISIOLOGIQU"/>
    <x v="213"/>
    <x v="1"/>
    <s v="F"/>
  </r>
  <r>
    <s v="2023"/>
    <s v="204481"/>
    <s v="AMAZON SERVICES EUROPE SARL"/>
    <m/>
    <s v="23-21099995"/>
    <d v="2023-03-15T00:00:00"/>
    <x v="257"/>
    <m/>
    <s v="2575QU02072000"/>
    <s v="DEP. QUIM. INORG.ORG"/>
    <x v="213"/>
    <x v="1"/>
    <s v="F"/>
  </r>
  <r>
    <s v="2023"/>
    <s v="202904"/>
    <s v="SKYPICKER COM KIWI COM"/>
    <m/>
    <s v="23-26750315"/>
    <d v="2023-04-21T00:00:00"/>
    <x v="1604"/>
    <m/>
    <s v="2575FI02053000"/>
    <s v="DEP. FISICA APLICADA"/>
    <x v="213"/>
    <x v="1"/>
    <s v="F"/>
  </r>
  <r>
    <s v="2023"/>
    <s v="111500"/>
    <s v="RETTENMAIER IBERICA SL Y CIA S COM"/>
    <s v="D64375223"/>
    <s v="23302116"/>
    <d v="2023-04-25T00:00:00"/>
    <x v="1605"/>
    <m/>
    <n v="37190000327000"/>
    <s v="CCIT-UB EXP ANIMAL"/>
    <x v="213"/>
    <x v="1"/>
    <s v="F"/>
  </r>
  <r>
    <s v="2023"/>
    <s v="102412"/>
    <s v="LABCLINICS SA LABCLINICS SA"/>
    <s v="A58118928"/>
    <s v="314956"/>
    <d v="2023-04-25T00:00:00"/>
    <x v="462"/>
    <s v="4200318999"/>
    <s v="2615CS00885000"/>
    <s v="DP.PATOL.I TERP.EXP."/>
    <x v="213"/>
    <x v="1"/>
    <s v="F"/>
  </r>
  <r>
    <s v="2023"/>
    <s v="102412"/>
    <s v="LABCLINICS SA LABCLINICS SA"/>
    <s v="A58118928"/>
    <s v="314957"/>
    <d v="2023-04-25T00:00:00"/>
    <x v="1606"/>
    <s v="4200319978"/>
    <s v="2615CS00885000"/>
    <s v="DP.PATOL.I TERP.EXP."/>
    <x v="213"/>
    <x v="1"/>
    <s v="F"/>
  </r>
  <r>
    <s v="2023"/>
    <s v="102412"/>
    <s v="LABCLINICS SA LABCLINICS SA"/>
    <s v="A58118928"/>
    <s v="314958"/>
    <d v="2023-04-25T00:00:00"/>
    <x v="1607"/>
    <s v="4200318437"/>
    <s v="2615CS00885000"/>
    <s v="DP.PATOL.I TERP.EXP."/>
    <x v="213"/>
    <x v="1"/>
    <s v="F"/>
  </r>
  <r>
    <s v="2023"/>
    <s v="102412"/>
    <s v="LABCLINICS SA LABCLINICS SA"/>
    <s v="A58118928"/>
    <s v="314960"/>
    <d v="2023-04-25T00:00:00"/>
    <x v="1608"/>
    <s v="4200319384"/>
    <s v="2605CS02079000"/>
    <s v="DEPT. BIOMEDICINA"/>
    <x v="213"/>
    <x v="1"/>
    <s v="F"/>
  </r>
  <r>
    <s v="2023"/>
    <s v="100611"/>
    <s v="EPPENDORF IBERICA"/>
    <s v="B82850645"/>
    <s v="40050612"/>
    <d v="2023-04-25T00:00:00"/>
    <x v="1609"/>
    <s v="4200321401"/>
    <n v="37190000329000"/>
    <s v="CCIT-UB SCT"/>
    <x v="213"/>
    <x v="1"/>
    <s v="F"/>
  </r>
  <r>
    <s v="2023"/>
    <s v="100769"/>
    <s v="FISHER SCIENTIFIC SL"/>
    <s v="B84498955"/>
    <s v="4091153837"/>
    <d v="2023-04-25T00:00:00"/>
    <x v="1610"/>
    <s v="4200322455"/>
    <s v="2565BI01976001"/>
    <s v="DEP. GENÈTICA, MICRO"/>
    <x v="213"/>
    <x v="1"/>
    <s v="F"/>
  </r>
  <r>
    <s v="2023"/>
    <s v="800104"/>
    <s v="CONSEJO SUPERIOR INVESTIG CIENTIFIC"/>
    <s v="Q2818002D"/>
    <s v="4123040038"/>
    <d v="2023-04-20T00:00:00"/>
    <x v="1611"/>
    <s v="4200307144"/>
    <n v="37180001607000"/>
    <s v="OPIR OF.PROJ.INT.REC"/>
    <x v="213"/>
    <x v="1"/>
    <s v="F"/>
  </r>
  <r>
    <s v="2023"/>
    <s v="800061"/>
    <s v="CONSORCI PARC DE RECERCA BIOMEDICA"/>
    <s v="Q0801357E"/>
    <s v="471"/>
    <d v="2023-04-24T00:00:00"/>
    <x v="1612"/>
    <s v="4100017349"/>
    <s v="2565BI01976000"/>
    <s v="DEP. GENÈTICA, MICRO"/>
    <x v="213"/>
    <x v="1"/>
    <s v="F"/>
  </r>
  <r>
    <s v="2023"/>
    <s v="800061"/>
    <s v="CONSORCI PARC DE RECERCA BIOMEDICA"/>
    <s v="Q0801357E"/>
    <s v="472"/>
    <d v="2023-04-24T00:00:00"/>
    <x v="1613"/>
    <s v="4100017349"/>
    <s v="2565BI01976000"/>
    <s v="DEP. GENÈTICA, MICRO"/>
    <x v="213"/>
    <x v="1"/>
    <s v="F"/>
  </r>
  <r>
    <s v="2023"/>
    <s v="800061"/>
    <s v="CONSORCI PARC DE RECERCA BIOMEDICA"/>
    <s v="Q0801357E"/>
    <s v="473"/>
    <d v="2023-04-24T00:00:00"/>
    <x v="1614"/>
    <s v="4100017349"/>
    <s v="2565BI01976000"/>
    <s v="DEP. GENÈTICA, MICRO"/>
    <x v="213"/>
    <x v="1"/>
    <s v="F"/>
  </r>
  <r>
    <s v="2023"/>
    <s v="102507"/>
    <s v="GRANJA GIBERT SA GRANJA GIBERT S"/>
    <s v="A43049071"/>
    <s v="77"/>
    <d v="2023-04-21T00:00:00"/>
    <x v="1615"/>
    <s v="4200319957"/>
    <s v="2565BI01976002"/>
    <s v="DEP. GENÈTICA, MICRO"/>
    <x v="213"/>
    <x v="1"/>
    <s v="F"/>
  </r>
  <r>
    <s v="2023"/>
    <s v="105866"/>
    <s v="MERCK LIFE SCIENCE SLU totes comand"/>
    <s v="B79184115"/>
    <s v="8250646939"/>
    <d v="2023-04-14T00:00:00"/>
    <x v="1616"/>
    <s v="4200319442"/>
    <n v="37180001607000"/>
    <s v="OPIR OF.PROJ.INT.REC"/>
    <x v="213"/>
    <x v="1"/>
    <s v="F"/>
  </r>
  <r>
    <s v="2023"/>
    <s v="105866"/>
    <s v="MERCK LIFE SCIENCE SLU totes comand"/>
    <s v="B79184115"/>
    <s v="8250646941"/>
    <d v="2023-04-14T00:00:00"/>
    <x v="1556"/>
    <s v="4200319719"/>
    <s v="2615CS00279000"/>
    <s v="DEP. CC. FISIOLOGIQU"/>
    <x v="213"/>
    <x v="1"/>
    <s v="F"/>
  </r>
  <r>
    <s v="2023"/>
    <s v="105866"/>
    <s v="MERCK LIFE SCIENCE SLU totes comand"/>
    <s v="B79184115"/>
    <s v="8250653004"/>
    <d v="2023-04-25T00:00:00"/>
    <x v="1617"/>
    <s v="4200321366"/>
    <s v="2615CS00279000"/>
    <s v="DEP. CC. FISIOLOGIQU"/>
    <x v="213"/>
    <x v="1"/>
    <s v="F"/>
  </r>
  <r>
    <s v="2023"/>
    <s v="105866"/>
    <s v="MERCK LIFE SCIENCE SLU totes comand"/>
    <s v="B79184115"/>
    <s v="8250653415"/>
    <d v="2023-04-25T00:00:00"/>
    <x v="218"/>
    <s v="4200320345"/>
    <s v="2615CS00279000"/>
    <s v="DEP. CC. FISIOLOGIQU"/>
    <x v="213"/>
    <x v="1"/>
    <s v="F"/>
  </r>
  <r>
    <s v="2023"/>
    <s v="105866"/>
    <s v="MERCK LIFE SCIENCE SLU totes comand"/>
    <s v="B79184115"/>
    <s v="8250653416"/>
    <d v="2023-04-25T00:00:00"/>
    <x v="1618"/>
    <s v="4200322200"/>
    <n v="37180001607000"/>
    <s v="OPIR OF.PROJ.INT.REC"/>
    <x v="213"/>
    <x v="1"/>
    <s v="F"/>
  </r>
  <r>
    <s v="2023"/>
    <s v="106044"/>
    <s v="VIAJES EL CORTE INGLES SA OFICINA B"/>
    <s v="A28229813"/>
    <s v="9130078825C"/>
    <d v="2023-04-24T00:00:00"/>
    <x v="1619"/>
    <m/>
    <s v="2615CS00885000"/>
    <s v="DP.PATOL.I TERP.EXP."/>
    <x v="213"/>
    <x v="1"/>
    <s v="F"/>
  </r>
  <r>
    <s v="2023"/>
    <s v="106044"/>
    <s v="VIAJES EL CORTE INGLES SA OFICINA B"/>
    <s v="A28229813"/>
    <s v="9130078829C"/>
    <d v="2023-04-24T00:00:00"/>
    <x v="1620"/>
    <s v="4100017498"/>
    <s v="2565BI01975000"/>
    <s v="DEP. BIO. EVOL. ECO."/>
    <x v="213"/>
    <x v="1"/>
    <s v="F"/>
  </r>
  <r>
    <s v="2023"/>
    <s v="106044"/>
    <s v="VIAJES EL CORTE INGLES SA OFICINA B"/>
    <s v="A28229813"/>
    <s v="9130078830C"/>
    <d v="2023-04-24T00:00:00"/>
    <x v="1621"/>
    <m/>
    <n v="25130000080000"/>
    <s v="OR.ADM.FI/GEOGRAF/Hª"/>
    <x v="213"/>
    <x v="1"/>
    <s v="F"/>
  </r>
  <r>
    <s v="2023"/>
    <s v="106044"/>
    <s v="VIAJES EL CORTE INGLES SA OFICINA B"/>
    <s v="A28229813"/>
    <s v="9130078831C"/>
    <d v="2023-04-24T00:00:00"/>
    <x v="1622"/>
    <s v="4100017498"/>
    <s v="2565BI01975000"/>
    <s v="DEP. BIO. EVOL. ECO."/>
    <x v="213"/>
    <x v="1"/>
    <s v="F"/>
  </r>
  <r>
    <s v="2023"/>
    <s v="106044"/>
    <s v="VIAJES EL CORTE INGLES SA OFICINA B"/>
    <s v="A28229813"/>
    <s v="9130078832C"/>
    <d v="2023-04-24T00:00:00"/>
    <x v="1622"/>
    <s v="4100017498"/>
    <s v="2565BI01975000"/>
    <s v="DEP. BIO. EVOL. ECO."/>
    <x v="213"/>
    <x v="1"/>
    <s v="F"/>
  </r>
  <r>
    <s v="2023"/>
    <s v="106044"/>
    <s v="VIAJES EL CORTE INGLES SA OFICINA B"/>
    <s v="A28229813"/>
    <s v="9130078833C"/>
    <d v="2023-04-24T00:00:00"/>
    <x v="1620"/>
    <s v="4100017498"/>
    <s v="2565BI01975000"/>
    <s v="DEP. BIO. EVOL. ECO."/>
    <x v="213"/>
    <x v="1"/>
    <s v="F"/>
  </r>
  <r>
    <s v="2023"/>
    <s v="106044"/>
    <s v="VIAJES EL CORTE INGLES SA OFICINA B"/>
    <s v="A28229813"/>
    <s v="9130078836C"/>
    <d v="2023-04-24T00:00:00"/>
    <x v="1623"/>
    <m/>
    <s v="2615CS00279000"/>
    <s v="DEP. CC. FISIOLOGIQU"/>
    <x v="213"/>
    <x v="1"/>
    <s v="F"/>
  </r>
  <r>
    <s v="2023"/>
    <s v="106044"/>
    <s v="VIAJES EL CORTE INGLES SA OFICINA B"/>
    <s v="A28229813"/>
    <s v="9130078837C"/>
    <d v="2023-04-24T00:00:00"/>
    <x v="1558"/>
    <m/>
    <n v="25830000233000"/>
    <s v="OR.ADM.MATEMÀTIQUES"/>
    <x v="213"/>
    <x v="1"/>
    <s v="F"/>
  </r>
  <r>
    <s v="2023"/>
    <s v="106044"/>
    <s v="VIAJES EL CORTE INGLES SA OFICINA B"/>
    <s v="A28229813"/>
    <s v="9330160235C"/>
    <d v="2023-04-24T00:00:00"/>
    <x v="1624"/>
    <m/>
    <n v="37480000347000"/>
    <s v="COMPTABILITAT"/>
    <x v="213"/>
    <x v="1"/>
    <s v="F"/>
  </r>
  <r>
    <s v="2023"/>
    <s v="106044"/>
    <s v="VIAJES EL CORTE INGLES SA OFICINA B"/>
    <s v="A28229813"/>
    <s v="9330160236C"/>
    <d v="2023-04-24T00:00:00"/>
    <x v="1485"/>
    <m/>
    <n v="37480000347000"/>
    <s v="COMPTABILITAT"/>
    <x v="213"/>
    <x v="1"/>
    <s v="F"/>
  </r>
  <r>
    <s v="2023"/>
    <s v="106044"/>
    <s v="VIAJES EL CORTE INGLES SA OFICINA B"/>
    <s v="A28229813"/>
    <s v="9330160243C"/>
    <d v="2023-04-24T00:00:00"/>
    <x v="1625"/>
    <s v="4100017498"/>
    <s v="2565BI01975000"/>
    <s v="DEP. BIO. EVOL. ECO."/>
    <x v="213"/>
    <x v="1"/>
    <s v="F"/>
  </r>
  <r>
    <s v="2023"/>
    <s v="106044"/>
    <s v="VIAJES EL CORTE INGLES SA OFICINA B"/>
    <s v="A28229813"/>
    <s v="9330160244C"/>
    <d v="2023-04-24T00:00:00"/>
    <x v="1625"/>
    <s v="4100017498"/>
    <s v="2565BI01975000"/>
    <s v="DEP. BIO. EVOL. ECO."/>
    <x v="213"/>
    <x v="1"/>
    <s v="F"/>
  </r>
  <r>
    <s v="2023"/>
    <s v="106044"/>
    <s v="VIAJES EL CORTE INGLES SA OFICINA B"/>
    <s v="A28229813"/>
    <s v="9330160245C"/>
    <d v="2023-04-24T00:00:00"/>
    <x v="1625"/>
    <s v="4100017498"/>
    <s v="2565BI01975000"/>
    <s v="DEP. BIO. EVOL. ECO."/>
    <x v="213"/>
    <x v="1"/>
    <s v="F"/>
  </r>
  <r>
    <s v="2023"/>
    <s v="106044"/>
    <s v="VIAJES EL CORTE INGLES SA OFICINA B"/>
    <s v="A28229813"/>
    <s v="9330160246C"/>
    <d v="2023-04-24T00:00:00"/>
    <x v="1625"/>
    <s v="4100017498"/>
    <s v="2565BI01975000"/>
    <s v="DEP. BIO. EVOL. ECO."/>
    <x v="213"/>
    <x v="1"/>
    <s v="F"/>
  </r>
  <r>
    <s v="2023"/>
    <s v="106044"/>
    <s v="VIAJES EL CORTE INGLES SA OFICINA B"/>
    <s v="A28229813"/>
    <s v="9330160259C"/>
    <d v="2023-04-24T00:00:00"/>
    <x v="1626"/>
    <m/>
    <s v="2525FL01944000"/>
    <s v="DEP.LLENG I LIT. MOD"/>
    <x v="213"/>
    <x v="1"/>
    <s v="F"/>
  </r>
  <r>
    <s v="2023"/>
    <s v="106044"/>
    <s v="VIAJES EL CORTE INGLES SA OFICINA B"/>
    <s v="A28229813"/>
    <s v="9330160262C"/>
    <d v="2023-04-24T00:00:00"/>
    <x v="1627"/>
    <m/>
    <n v="25830000233000"/>
    <s v="OR.ADM.MATEMÀTIQUES"/>
    <x v="213"/>
    <x v="1"/>
    <s v="F"/>
  </r>
  <r>
    <s v="2023"/>
    <s v="106044"/>
    <s v="VIAJES EL CORTE INGLES SA OFICINA B"/>
    <s v="A28229813"/>
    <s v="9330160266C"/>
    <d v="2023-04-24T00:00:00"/>
    <x v="945"/>
    <m/>
    <s v="2615CS00279000"/>
    <s v="DEP. CC. FISIOLOGIQU"/>
    <x v="213"/>
    <x v="1"/>
    <s v="F"/>
  </r>
  <r>
    <s v="2023"/>
    <s v="106044"/>
    <s v="VIAJES EL CORTE INGLES SA OFICINA B"/>
    <s v="A28229813"/>
    <s v="9330160269C"/>
    <d v="2023-04-24T00:00:00"/>
    <x v="1628"/>
    <m/>
    <n v="25830000233000"/>
    <s v="OR.ADM.MATEMÀTIQUES"/>
    <x v="213"/>
    <x v="1"/>
    <s v="F"/>
  </r>
  <r>
    <s v="2023"/>
    <s v="106044"/>
    <s v="VIAJES EL CORTE INGLES SA OFICINA B"/>
    <s v="A28229813"/>
    <s v="9330160270C"/>
    <d v="2023-04-24T00:00:00"/>
    <x v="1258"/>
    <m/>
    <s v="2526FL00843000"/>
    <s v="INST.PRÒXIM ORIENT"/>
    <x v="213"/>
    <x v="1"/>
    <s v="F"/>
  </r>
  <r>
    <s v="2023"/>
    <s v="102708"/>
    <s v="LIFE TECHNOLOGIES SA APPLIED/INVITR"/>
    <s v="A28139434"/>
    <s v="986827 RI"/>
    <d v="2023-04-24T00:00:00"/>
    <x v="1629"/>
    <s v="4200321376"/>
    <s v="2615CS00279000"/>
    <s v="DEP. CC. FISIOLOGIQU"/>
    <x v="213"/>
    <x v="1"/>
    <s v="F"/>
  </r>
  <r>
    <s v="2023"/>
    <s v="102708"/>
    <s v="LIFE TECHNOLOGIES SA APPLIED/INVITR"/>
    <s v="A28139434"/>
    <s v="987162 RI"/>
    <d v="2023-04-25T00:00:00"/>
    <x v="1630"/>
    <s v="4200281945"/>
    <s v="2565BI01976000"/>
    <s v="DEP. GENÈTICA, MICRO"/>
    <x v="213"/>
    <x v="1"/>
    <s v="F"/>
  </r>
  <r>
    <s v="2023"/>
    <s v="102708"/>
    <s v="LIFE TECHNOLOGIES SA APPLIED/INVITR"/>
    <s v="A28139434"/>
    <s v="987164 RI"/>
    <d v="2023-04-25T00:00:00"/>
    <x v="1631"/>
    <s v="4200320342"/>
    <s v="2615CS00279000"/>
    <s v="DEP. CC. FISIOLOGIQU"/>
    <x v="213"/>
    <x v="1"/>
    <s v="F"/>
  </r>
  <r>
    <s v="2023"/>
    <s v="102708"/>
    <s v="LIFE TECHNOLOGIES SA APPLIED/INVITR"/>
    <s v="A28139434"/>
    <s v="987165 RI"/>
    <d v="2023-04-25T00:00:00"/>
    <x v="1632"/>
    <s v="4200320892"/>
    <s v="2615CS00279000"/>
    <s v="DEP. CC. FISIOLOGIQU"/>
    <x v="213"/>
    <x v="1"/>
    <s v="F"/>
  </r>
  <r>
    <s v="2023"/>
    <s v="102692"/>
    <s v="K TUIN SISTEMAS INFORMATICOS SA"/>
    <s v="A50578772"/>
    <s v="DU230400096"/>
    <d v="2023-04-24T00:00:00"/>
    <x v="1633"/>
    <s v="4200322099"/>
    <s v="2585MA02069000"/>
    <s v="DEP. MATEMÀT. I INF."/>
    <x v="213"/>
    <x v="1"/>
    <s v="F"/>
  </r>
  <r>
    <s v="2023"/>
    <s v="111126"/>
    <s v="AIRVALIDATION SL"/>
    <s v="B67076174"/>
    <s v="FR-23-056"/>
    <d v="2023-04-05T00:00:00"/>
    <x v="1634"/>
    <m/>
    <n v="38490001403000"/>
    <s v="OSSMA"/>
    <x v="213"/>
    <x v="1"/>
    <s v="F"/>
  </r>
  <r>
    <s v="2023"/>
    <s v="111080"/>
    <s v="AMAZON ES"/>
    <s v="W0184081H"/>
    <s v="S3ELMDWAEUS"/>
    <d v="2023-03-15T00:00:00"/>
    <x v="1635"/>
    <m/>
    <s v="2575QU02072000"/>
    <s v="DEP. QUIM. INORG.ORG"/>
    <x v="213"/>
    <x v="1"/>
    <s v="F"/>
  </r>
  <r>
    <s v="2023"/>
    <s v="111899"/>
    <s v="ATLANTA AGENCIA DE VIAJES SA"/>
    <s v="A08649477"/>
    <s v="1183267"/>
    <d v="2023-04-25T00:00:00"/>
    <x v="697"/>
    <m/>
    <s v="2624PS00290000"/>
    <s v="F.PSICOLOGIA"/>
    <x v="213"/>
    <x v="0"/>
    <s v="F"/>
  </r>
  <r>
    <s v="2023"/>
    <s v="111899"/>
    <s v="ATLANTA AGENCIA DE VIAJES SA"/>
    <s v="A08649477"/>
    <s v="1183268"/>
    <d v="2023-04-25T00:00:00"/>
    <x v="1636"/>
    <m/>
    <s v="2624PS00290000"/>
    <s v="F.PSICOLOGIA"/>
    <x v="213"/>
    <x v="0"/>
    <s v="F"/>
  </r>
  <r>
    <s v="2023"/>
    <s v="905700"/>
    <s v="ESQUINAS LOPEZ CRISTINA"/>
    <s v="53065966K"/>
    <s v="202302"/>
    <d v="2023-04-20T00:00:00"/>
    <x v="1637"/>
    <m/>
    <s v="2615CS00282000"/>
    <s v="DP.INFERM.SA.P.SM.MI"/>
    <x v="213"/>
    <x v="0"/>
    <s v="F"/>
  </r>
  <r>
    <s v="2023"/>
    <s v="204481"/>
    <s v="AMAZON SERVICES EUROPE SARL"/>
    <m/>
    <s v="23-30184573"/>
    <d v="2023-04-21T00:00:00"/>
    <x v="1638"/>
    <m/>
    <n v="10020000008000"/>
    <s v="VR RECERCA"/>
    <x v="213"/>
    <x v="0"/>
    <s v="F"/>
  </r>
  <r>
    <s v="2023"/>
    <s v="904276"/>
    <s v="IZU GONZALEZ SHEILA"/>
    <s v="72708329Q"/>
    <s v="2304"/>
    <d v="2023-03-30T00:00:00"/>
    <x v="1639"/>
    <m/>
    <s v="2624PS00290000"/>
    <s v="F.PSICOLOGIA"/>
    <x v="213"/>
    <x v="0"/>
    <s v="F"/>
  </r>
  <r>
    <s v="2023"/>
    <s v="100769"/>
    <s v="FISHER SCIENTIFIC SL"/>
    <s v="B84498955"/>
    <s v="4091153835"/>
    <d v="2023-04-25T00:00:00"/>
    <x v="1640"/>
    <s v="4200321732"/>
    <s v="2565BI01974000"/>
    <s v="DEP.BIO.CEL. FIS. IM"/>
    <x v="213"/>
    <x v="0"/>
    <s v="F"/>
  </r>
  <r>
    <s v="2023"/>
    <s v="102025"/>
    <s v="VWR INTERNATIONAL EUROLAB SL VWR IN"/>
    <s v="B08362089"/>
    <s v="7062282023"/>
    <d v="2023-04-24T00:00:00"/>
    <x v="1641"/>
    <s v="4200321748"/>
    <s v="2565BI01974000"/>
    <s v="DEP.BIO.CEL. FIS. IM"/>
    <x v="213"/>
    <x v="0"/>
    <s v="F"/>
  </r>
  <r>
    <s v="2023"/>
    <s v="111110"/>
    <s v="SIRESA CAMPUS SL"/>
    <s v="B86458643"/>
    <s v="7210087958"/>
    <d v="2023-04-25T00:00:00"/>
    <x v="1518"/>
    <s v="4200318943"/>
    <s v="2525FL01947003"/>
    <s v="FILOLOGIA ARAB"/>
    <x v="213"/>
    <x v="0"/>
    <s v="F"/>
  </r>
  <r>
    <s v="2023"/>
    <s v="106044"/>
    <s v="VIAJES EL CORTE INGLES SA OFICINA B"/>
    <s v="A28229813"/>
    <s v="9130078828C"/>
    <d v="2023-04-24T00:00:00"/>
    <x v="1642"/>
    <m/>
    <n v="25130000080000"/>
    <s v="OR.ADM.FI/GEOGRAF/Hª"/>
    <x v="213"/>
    <x v="0"/>
    <s v="F"/>
  </r>
  <r>
    <s v="2023"/>
    <s v="103178"/>
    <s v="SERVICIOS MICROINFORMATICA, SA SEMI"/>
    <s v="A25027145"/>
    <s v="00015303"/>
    <d v="2023-04-26T00:00:00"/>
    <x v="1643"/>
    <m/>
    <s v="385B0002249001"/>
    <e v="#N/A"/>
    <x v="214"/>
    <x v="1"/>
    <s v="F"/>
  </r>
  <r>
    <s v="2023"/>
    <s v="505341"/>
    <s v="DHL EXPRESS SPAIN SLU"/>
    <s v="B20861282"/>
    <s v="001606517"/>
    <d v="2023-04-24T00:00:00"/>
    <x v="1644"/>
    <m/>
    <s v="2605CS02079000"/>
    <s v="DEPT. BIOMEDICINA"/>
    <x v="214"/>
    <x v="1"/>
    <s v="F"/>
  </r>
  <r>
    <s v="2023"/>
    <s v="505341"/>
    <s v="DHL EXPRESS SPAIN SLU"/>
    <s v="B20861282"/>
    <s v="001606522"/>
    <d v="2023-04-24T00:00:00"/>
    <x v="1645"/>
    <m/>
    <s v="2575QU02072000"/>
    <s v="DEP. QUIM. INORG.ORG"/>
    <x v="214"/>
    <x v="1"/>
    <s v="F"/>
  </r>
  <r>
    <s v="2023"/>
    <s v="102856"/>
    <s v="COFELY ESPAÑA SA ENGIE"/>
    <s v="A28368132"/>
    <s v="0101141790"/>
    <d v="2023-04-26T00:00:00"/>
    <x v="1646"/>
    <s v="4200308585"/>
    <n v="38180001485000"/>
    <s v="PLA D'INVERSIONS UNI"/>
    <x v="214"/>
    <x v="1"/>
    <s v="F"/>
  </r>
  <r>
    <s v="2023"/>
    <s v="100073"/>
    <s v="AVORIS RETAIL DIVISION SL BCD TRAVE"/>
    <s v="B07012107"/>
    <s v="07B00000370"/>
    <d v="2023-04-25T00:00:00"/>
    <x v="1647"/>
    <m/>
    <n v="25830000233000"/>
    <s v="OR.ADM.MATEMÀTIQUES"/>
    <x v="214"/>
    <x v="1"/>
    <s v="F"/>
  </r>
  <r>
    <s v="2023"/>
    <s v="100073"/>
    <s v="AVORIS RETAIL DIVISION SL BCD TRAVE"/>
    <s v="B07012107"/>
    <s v="07B00000372"/>
    <d v="2023-04-25T00:00:00"/>
    <x v="1648"/>
    <m/>
    <n v="25330000120000"/>
    <s v="OR.ADM.DRET"/>
    <x v="214"/>
    <x v="1"/>
    <s v="F"/>
  </r>
  <r>
    <s v="2023"/>
    <s v="100073"/>
    <s v="AVORIS RETAIL DIVISION SL BCD TRAVE"/>
    <s v="B07012107"/>
    <s v="07B00000376"/>
    <d v="2023-04-25T00:00:00"/>
    <x v="1649"/>
    <m/>
    <n v="25330000120000"/>
    <s v="OR.ADM.DRET"/>
    <x v="214"/>
    <x v="1"/>
    <s v="F"/>
  </r>
  <r>
    <s v="2023"/>
    <s v="100073"/>
    <s v="AVORIS RETAIL DIVISION SL BCD TRAVE"/>
    <s v="B07012107"/>
    <s v="07S00000323"/>
    <d v="2023-04-25T00:00:00"/>
    <x v="958"/>
    <m/>
    <n v="25230000099000"/>
    <s v="ADM. FILOLOGIA I COM"/>
    <x v="214"/>
    <x v="1"/>
    <s v="F"/>
  </r>
  <r>
    <s v="2023"/>
    <s v="100073"/>
    <s v="AVORIS RETAIL DIVISION SL BCD TRAVE"/>
    <s v="B07012107"/>
    <s v="07Y00001029"/>
    <d v="2023-04-25T00:00:00"/>
    <x v="1650"/>
    <m/>
    <n v="26530000135000"/>
    <s v="OAG ECONOMIA EMPRESA"/>
    <x v="214"/>
    <x v="1"/>
    <s v="F"/>
  </r>
  <r>
    <s v="2023"/>
    <s v="100073"/>
    <s v="AVORIS RETAIL DIVISION SL BCD TRAVE"/>
    <s v="B07012107"/>
    <s v="07Y00001030"/>
    <d v="2023-04-25T00:00:00"/>
    <x v="1650"/>
    <m/>
    <n v="26530000135000"/>
    <s v="OAG ECONOMIA EMPRESA"/>
    <x v="214"/>
    <x v="1"/>
    <s v="F"/>
  </r>
  <r>
    <s v="2023"/>
    <s v="100073"/>
    <s v="AVORIS RETAIL DIVISION SL BCD TRAVE"/>
    <s v="B07012107"/>
    <s v="07Y00001049"/>
    <d v="2023-04-25T00:00:00"/>
    <x v="1651"/>
    <m/>
    <n v="25230000099000"/>
    <s v="ADM. FILOLOGIA I COM"/>
    <x v="214"/>
    <x v="1"/>
    <s v="F"/>
  </r>
  <r>
    <s v="2023"/>
    <s v="111899"/>
    <s v="ATLANTA AGENCIA DE VIAJES SA"/>
    <s v="A08649477"/>
    <s v="1183475"/>
    <d v="2023-04-26T00:00:00"/>
    <x v="1652"/>
    <m/>
    <s v="2575QU02071000"/>
    <s v="DEP. ENGINY.QUIM."/>
    <x v="214"/>
    <x v="1"/>
    <s v="F"/>
  </r>
  <r>
    <s v="2023"/>
    <s v="111899"/>
    <s v="ATLANTA AGENCIA DE VIAJES SA"/>
    <s v="A08649477"/>
    <s v="1183476"/>
    <d v="2023-04-26T00:00:00"/>
    <x v="1653"/>
    <m/>
    <s v="2575QU02071000"/>
    <s v="DEP. ENGINY.QUIM."/>
    <x v="214"/>
    <x v="1"/>
    <s v="F"/>
  </r>
  <r>
    <s v="2023"/>
    <s v="111899"/>
    <s v="ATLANTA AGENCIA DE VIAJES SA"/>
    <s v="A08649477"/>
    <s v="1183561"/>
    <d v="2023-04-26T00:00:00"/>
    <x v="863"/>
    <m/>
    <s v="2565BI01975000"/>
    <s v="DEP. BIO. EVOL. ECO."/>
    <x v="214"/>
    <x v="1"/>
    <s v="F"/>
  </r>
  <r>
    <s v="2023"/>
    <s v="111899"/>
    <s v="ATLANTA AGENCIA DE VIAJES SA"/>
    <s v="A08649477"/>
    <s v="1183590"/>
    <d v="2023-04-26T00:00:00"/>
    <x v="1654"/>
    <m/>
    <s v="2575QU02071000"/>
    <s v="DEP. ENGINY.QUIM."/>
    <x v="214"/>
    <x v="1"/>
    <s v="F"/>
  </r>
  <r>
    <s v="2023"/>
    <s v="111899"/>
    <s v="ATLANTA AGENCIA DE VIAJES SA"/>
    <s v="A08649477"/>
    <s v="1183591"/>
    <d v="2023-04-26T00:00:00"/>
    <x v="1655"/>
    <m/>
    <s v="2575QU02071000"/>
    <s v="DEP. ENGINY.QUIM."/>
    <x v="214"/>
    <x v="1"/>
    <s v="F"/>
  </r>
  <r>
    <s v="2023"/>
    <s v="111899"/>
    <s v="ATLANTA AGENCIA DE VIAJES SA"/>
    <s v="A08649477"/>
    <s v="1183667"/>
    <d v="2023-04-26T00:00:00"/>
    <x v="1656"/>
    <m/>
    <s v="2575FI02052000"/>
    <s v="DEP.FIS.MAT.CONDENS."/>
    <x v="214"/>
    <x v="1"/>
    <s v="F"/>
  </r>
  <r>
    <s v="2023"/>
    <s v="512623"/>
    <s v="FUNDACIÓ PRIVADA WAE"/>
    <s v="G62455613"/>
    <s v="2023001"/>
    <d v="2023-04-26T00:00:00"/>
    <x v="730"/>
    <m/>
    <s v="2634ED01900000"/>
    <s v="F.EDUCACIÓ"/>
    <x v="214"/>
    <x v="1"/>
    <s v="F"/>
  </r>
  <r>
    <s v="2023"/>
    <s v="907184"/>
    <s v="PEREZ MUÑOZ MICAELA ROMINA"/>
    <s v="Y8267190S"/>
    <s v="2075"/>
    <d v="2023-04-19T00:00:00"/>
    <x v="1657"/>
    <m/>
    <s v="2534DR00121000"/>
    <s v="F.DRET"/>
    <x v="214"/>
    <x v="1"/>
    <s v="F"/>
  </r>
  <r>
    <s v="2023"/>
    <s v="114006"/>
    <s v="IBERPERFIL DISEÑO E INSTALACION INT"/>
    <s v="B59537969"/>
    <s v="23000251"/>
    <d v="2023-04-26T00:00:00"/>
    <x v="1658"/>
    <s v="4200320577"/>
    <s v="2604CS02094000"/>
    <s v="UFIR MEDICINA CLINIC"/>
    <x v="214"/>
    <x v="1"/>
    <s v="F"/>
  </r>
  <r>
    <s v="2023"/>
    <s v="504768"/>
    <s v="INSTITUT ESTUDIS CATALANS"/>
    <s v="G08674327"/>
    <s v="23S0046"/>
    <d v="2023-04-20T00:00:00"/>
    <x v="1659"/>
    <m/>
    <s v="2654EC00137000"/>
    <s v="F.ECONOMIA EMPRESA"/>
    <x v="214"/>
    <x v="1"/>
    <s v="F"/>
  </r>
  <r>
    <s v="2023"/>
    <s v="107177"/>
    <s v="PINTURAS DEL MORAL E HIJOS, SL"/>
    <s v="B61022331"/>
    <s v="327557"/>
    <d v="2023-04-14T00:00:00"/>
    <x v="1660"/>
    <s v="4200312136"/>
    <s v="2624PS00290000"/>
    <s v="F.PSICOLOGIA"/>
    <x v="214"/>
    <x v="1"/>
    <s v="F"/>
  </r>
  <r>
    <s v="2023"/>
    <s v="107177"/>
    <s v="PINTURAS DEL MORAL E HIJOS, SL"/>
    <s v="B61022331"/>
    <s v="327558"/>
    <d v="2023-04-21T00:00:00"/>
    <x v="1661"/>
    <m/>
    <s v="2565BI00179000"/>
    <s v="DP.BIOLOGIA CEL·LULA"/>
    <x v="214"/>
    <x v="1"/>
    <s v="F"/>
  </r>
  <r>
    <s v="2023"/>
    <s v="102553"/>
    <s v="TRAYSON SAL"/>
    <s v="A58184599"/>
    <s v="376042023"/>
    <d v="2023-04-19T00:00:00"/>
    <x v="522"/>
    <m/>
    <s v="2535DR01992000"/>
    <s v="DEP.C.POL.DRET CONST"/>
    <x v="214"/>
    <x v="1"/>
    <s v="F"/>
  </r>
  <r>
    <s v="2023"/>
    <s v="604037"/>
    <s v="AHMED TASNEEM"/>
    <m/>
    <s v="62"/>
    <d v="2023-04-24T00:00:00"/>
    <x v="1662"/>
    <m/>
    <n v="38480001521000"/>
    <s v="SERVEIS LINGÜÍSTICS"/>
    <x v="214"/>
    <x v="1"/>
    <s v="F"/>
  </r>
  <r>
    <s v="2023"/>
    <s v="102025"/>
    <s v="VWR INTERNATIONAL EUROLAB SL VWR IN"/>
    <s v="B08362089"/>
    <s v="7062282544"/>
    <d v="2023-04-25T00:00:00"/>
    <x v="1663"/>
    <s v="4200320587"/>
    <s v="2565BI01976000"/>
    <s v="DEP. GENÈTICA, MICRO"/>
    <x v="214"/>
    <x v="1"/>
    <s v="F"/>
  </r>
  <r>
    <s v="2023"/>
    <s v="105866"/>
    <s v="MERCK LIFE SCIENCE SLU totes comand"/>
    <s v="B79184115"/>
    <s v="8250654076"/>
    <d v="2023-04-26T00:00:00"/>
    <x v="1664"/>
    <s v="4200321366"/>
    <s v="2615CS00279000"/>
    <s v="DEP. CC. FISIOLOGIQU"/>
    <x v="214"/>
    <x v="1"/>
    <s v="F"/>
  </r>
  <r>
    <s v="2023"/>
    <s v="105866"/>
    <s v="MERCK LIFE SCIENCE SLU totes comand"/>
    <s v="B79184115"/>
    <s v="8250654078"/>
    <d v="2023-04-26T00:00:00"/>
    <x v="1665"/>
    <s v="4200321035"/>
    <s v="2615CS00885000"/>
    <s v="DP.PATOL.I TERP.EXP."/>
    <x v="214"/>
    <x v="1"/>
    <s v="F"/>
  </r>
  <r>
    <s v="2023"/>
    <s v="105866"/>
    <s v="MERCK LIFE SCIENCE SLU totes comand"/>
    <s v="B79184115"/>
    <s v="8250654081"/>
    <d v="2023-04-26T00:00:00"/>
    <x v="1666"/>
    <s v="4200322496"/>
    <s v="2605CS02079000"/>
    <s v="DEPT. BIOMEDICINA"/>
    <x v="214"/>
    <x v="1"/>
    <s v="F"/>
  </r>
  <r>
    <s v="2023"/>
    <s v="105866"/>
    <s v="MERCK LIFE SCIENCE SLU totes comand"/>
    <s v="B79184115"/>
    <s v="8250654082"/>
    <d v="2023-04-26T00:00:00"/>
    <x v="1667"/>
    <s v="4200322210"/>
    <s v="2605CS02079000"/>
    <s v="DEPT. BIOMEDICINA"/>
    <x v="214"/>
    <x v="1"/>
    <s v="F"/>
  </r>
  <r>
    <s v="2023"/>
    <s v="105866"/>
    <s v="MERCK LIFE SCIENCE SLU totes comand"/>
    <s v="B79184115"/>
    <s v="8250654531"/>
    <d v="2023-04-26T00:00:00"/>
    <x v="1668"/>
    <s v="4200322496"/>
    <s v="2605CS02079000"/>
    <s v="DEPT. BIOMEDICINA"/>
    <x v="214"/>
    <x v="1"/>
    <s v="F"/>
  </r>
  <r>
    <s v="2023"/>
    <s v="105866"/>
    <s v="MERCK LIFE SCIENCE SLU totes comand"/>
    <s v="B79184115"/>
    <s v="8250654533"/>
    <d v="2023-04-26T00:00:00"/>
    <x v="453"/>
    <s v="4200313531"/>
    <s v="2615CS00885000"/>
    <s v="DP.PATOL.I TERP.EXP."/>
    <x v="214"/>
    <x v="1"/>
    <s v="F"/>
  </r>
  <r>
    <s v="2023"/>
    <s v="106044"/>
    <s v="VIAJES EL CORTE INGLES SA OFICINA B"/>
    <s v="A28229813"/>
    <s v="9130079745C"/>
    <d v="2023-04-25T00:00:00"/>
    <x v="1623"/>
    <m/>
    <s v="2615CS00279000"/>
    <s v="DEP. CC. FISIOLOGIQU"/>
    <x v="214"/>
    <x v="1"/>
    <s v="F"/>
  </r>
  <r>
    <s v="2023"/>
    <s v="106044"/>
    <s v="VIAJES EL CORTE INGLES SA OFICINA B"/>
    <s v="A28229813"/>
    <s v="9130079754C"/>
    <d v="2023-04-25T00:00:00"/>
    <x v="1669"/>
    <m/>
    <s v="2595FA02034000"/>
    <s v="DEP.NUTRICIÓ, CC.DE"/>
    <x v="214"/>
    <x v="1"/>
    <s v="F"/>
  </r>
  <r>
    <s v="2023"/>
    <s v="106044"/>
    <s v="VIAJES EL CORTE INGLES SA OFICINA B"/>
    <s v="A28229813"/>
    <s v="9330162579C"/>
    <d v="2023-04-25T00:00:00"/>
    <x v="1670"/>
    <m/>
    <n v="25830000233000"/>
    <s v="OR.ADM.MATEMÀTIQUES"/>
    <x v="214"/>
    <x v="1"/>
    <s v="F"/>
  </r>
  <r>
    <s v="2023"/>
    <s v="106044"/>
    <s v="VIAJES EL CORTE INGLES SA OFICINA B"/>
    <s v="A28229813"/>
    <s v="9330162580C"/>
    <d v="2023-04-25T00:00:00"/>
    <x v="1671"/>
    <m/>
    <n v="25830000233000"/>
    <s v="OR.ADM.MATEMÀTIQUES"/>
    <x v="214"/>
    <x v="1"/>
    <s v="F"/>
  </r>
  <r>
    <s v="2023"/>
    <s v="106044"/>
    <s v="VIAJES EL CORTE INGLES SA OFICINA B"/>
    <s v="A28229813"/>
    <s v="9330162581C"/>
    <d v="2023-04-25T00:00:00"/>
    <x v="1672"/>
    <m/>
    <n v="25830000233000"/>
    <s v="OR.ADM.MATEMÀTIQUES"/>
    <x v="214"/>
    <x v="1"/>
    <s v="F"/>
  </r>
  <r>
    <s v="2023"/>
    <s v="106044"/>
    <s v="VIAJES EL CORTE INGLES SA OFICINA B"/>
    <s v="A28229813"/>
    <s v="9330162584C"/>
    <d v="2023-04-25T00:00:00"/>
    <x v="1673"/>
    <m/>
    <s v="2595FA02034000"/>
    <s v="DEP.NUTRICIÓ, CC.DE"/>
    <x v="214"/>
    <x v="1"/>
    <s v="F"/>
  </r>
  <r>
    <s v="2023"/>
    <s v="106044"/>
    <s v="VIAJES EL CORTE INGLES SA OFICINA B"/>
    <s v="A28229813"/>
    <s v="9330162585C"/>
    <d v="2023-04-25T00:00:00"/>
    <x v="1674"/>
    <m/>
    <s v="2595FA02034000"/>
    <s v="DEP.NUTRICIÓ, CC.DE"/>
    <x v="214"/>
    <x v="1"/>
    <s v="F"/>
  </r>
  <r>
    <s v="2023"/>
    <s v="106044"/>
    <s v="VIAJES EL CORTE INGLES SA OFICINA B"/>
    <s v="A28229813"/>
    <s v="9430022557A"/>
    <d v="2023-04-25T00:00:00"/>
    <x v="1675"/>
    <m/>
    <n v="26530000136000"/>
    <s v="OR ECONOMIA EMPRESA"/>
    <x v="214"/>
    <x v="1"/>
    <s v="A"/>
  </r>
  <r>
    <s v="2023"/>
    <s v="106044"/>
    <s v="VIAJES EL CORTE INGLES SA OFICINA B"/>
    <s v="A28229813"/>
    <s v="9430022558A"/>
    <d v="2023-04-25T00:00:00"/>
    <x v="1675"/>
    <m/>
    <n v="26530000136000"/>
    <s v="OR ECONOMIA EMPRESA"/>
    <x v="214"/>
    <x v="1"/>
    <s v="A"/>
  </r>
  <r>
    <s v="2023"/>
    <s v="102708"/>
    <s v="LIFE TECHNOLOGIES SA APPLIED/INVITR"/>
    <s v="A28139434"/>
    <s v="987417 RI"/>
    <d v="2023-04-26T00:00:00"/>
    <x v="1676"/>
    <s v="4200317579"/>
    <s v="2615CS00885000"/>
    <s v="DP.PATOL.I TERP.EXP."/>
    <x v="214"/>
    <x v="1"/>
    <s v="F"/>
  </r>
  <r>
    <s v="2023"/>
    <s v="102708"/>
    <s v="LIFE TECHNOLOGIES SA APPLIED/INVITR"/>
    <s v="A28139434"/>
    <s v="987418 RI"/>
    <d v="2023-04-26T00:00:00"/>
    <x v="1677"/>
    <s v="4200281945"/>
    <s v="2565BI01976000"/>
    <s v="DEP. GENÈTICA, MICRO"/>
    <x v="214"/>
    <x v="1"/>
    <s v="F"/>
  </r>
  <r>
    <s v="2023"/>
    <s v="102708"/>
    <s v="LIFE TECHNOLOGIES SA APPLIED/INVITR"/>
    <s v="A28139434"/>
    <s v="987419 RI"/>
    <d v="2023-04-26T00:00:00"/>
    <x v="1678"/>
    <s v="4200320766"/>
    <s v="2615CS00279000"/>
    <s v="DEP. CC. FISIOLOGIQU"/>
    <x v="214"/>
    <x v="1"/>
    <s v="F"/>
  </r>
  <r>
    <s v="2023"/>
    <s v="102395"/>
    <s v="CULTEK SL CULTEK SL"/>
    <s v="B28442135"/>
    <s v="FV+476278"/>
    <d v="2023-04-26T00:00:00"/>
    <x v="1679"/>
    <s v="4200322092"/>
    <s v="2615CS00279000"/>
    <s v="DEP. CC. FISIOLOGIQU"/>
    <x v="214"/>
    <x v="1"/>
    <s v="F"/>
  </r>
  <r>
    <s v="2023"/>
    <s v="101549"/>
    <s v="ALBET I NOYA SL"/>
    <s v="B58696386"/>
    <s v="VFR10576"/>
    <d v="2023-03-22T00:00:00"/>
    <x v="1680"/>
    <m/>
    <s v="2565BI01975000"/>
    <s v="DEP. BIO. EVOL. ECO."/>
    <x v="214"/>
    <x v="1"/>
    <s v="F"/>
  </r>
  <r>
    <s v="2023"/>
    <s v="107177"/>
    <s v="PINTURAS DEL MORAL E HIJOS, SL"/>
    <s v="B61022331"/>
    <s v="327564"/>
    <d v="2023-04-21T00:00:00"/>
    <x v="1681"/>
    <s v="4200312146"/>
    <s v="2634ED01900000"/>
    <s v="F.EDUCACIÓ"/>
    <x v="214"/>
    <x v="0"/>
    <s v="F"/>
  </r>
  <r>
    <s v="2023"/>
    <s v="903040"/>
    <s v="MASIP BONET JOAN FERRIOL"/>
    <s v="46569440Y"/>
    <s v="495"/>
    <d v="2023-03-28T00:00:00"/>
    <x v="1122"/>
    <m/>
    <n v="38480001521000"/>
    <s v="SERVEIS LINGÜÍSTICS"/>
    <x v="214"/>
    <x v="0"/>
    <s v="F"/>
  </r>
  <r>
    <s v="2022"/>
    <s v="504672"/>
    <s v="ASSOCIACIO CATALANA UNIVERSITATS PU"/>
    <s v="G64138910"/>
    <s v="IDUI23-0015"/>
    <d v="2022-12-19T00:00:00"/>
    <x v="1384"/>
    <m/>
    <s v="2565BI01973000"/>
    <s v="DEP.BIOQUIM. BIOMEDI"/>
    <x v="215"/>
    <x v="1"/>
    <s v="F"/>
  </r>
  <r>
    <s v="2023"/>
    <s v="300452"/>
    <s v="VECTOR BIOLABS VECTOR BIOSYSTEMS IN"/>
    <m/>
    <s v="$36161"/>
    <d v="2023-04-17T00:00:00"/>
    <x v="1682"/>
    <s v="4200321634"/>
    <s v="2605CS02079000"/>
    <s v="DEPT. BIOMEDICINA"/>
    <x v="215"/>
    <x v="1"/>
    <s v="F"/>
  </r>
  <r>
    <s v="2023"/>
    <s v="103178"/>
    <s v="SERVICIOS MICROINFORMATICA, SA SEMI"/>
    <s v="A25027145"/>
    <s v="00015627"/>
    <d v="2023-04-27T00:00:00"/>
    <x v="1683"/>
    <s v="4200322659"/>
    <s v="2604CS02094000"/>
    <s v="UFIR MEDICINA CLINIC"/>
    <x v="215"/>
    <x v="1"/>
    <s v="F"/>
  </r>
  <r>
    <s v="2023"/>
    <s v="103217"/>
    <s v="LINDE GAS ESPAÑA SA"/>
    <s v="A08007262"/>
    <s v="0005887215"/>
    <d v="2023-04-27T00:00:00"/>
    <x v="1684"/>
    <s v="4200319614"/>
    <n v="25730000200000"/>
    <s v="ADM.FÍSICA I QUIMICA"/>
    <x v="215"/>
    <x v="1"/>
    <s v="F"/>
  </r>
  <r>
    <s v="2023"/>
    <s v="103217"/>
    <s v="LINDE GAS ESPAÑA SA"/>
    <s v="A08007262"/>
    <s v="0005887225"/>
    <d v="2023-04-27T00:00:00"/>
    <x v="1685"/>
    <s v="4200319626"/>
    <n v="25730000200000"/>
    <s v="ADM.FÍSICA I QUIMICA"/>
    <x v="215"/>
    <x v="1"/>
    <s v="F"/>
  </r>
  <r>
    <s v="2023"/>
    <s v="100906"/>
    <s v="BIOGEN CIENTIFICA SL BIOGEN CIENTIF"/>
    <s v="B79539441"/>
    <s v="023/A/54093"/>
    <d v="2023-04-27T00:00:00"/>
    <x v="226"/>
    <s v="4200320060"/>
    <s v="2615CS00279000"/>
    <s v="DEP. CC. FISIOLOGIQU"/>
    <x v="215"/>
    <x v="1"/>
    <s v="F"/>
  </r>
  <r>
    <s v="2023"/>
    <s v="101455"/>
    <s v="ACQUAJET BLUE PLANET SLU"/>
    <s v="B62117783"/>
    <s v="023/A032121"/>
    <d v="2023-04-27T00:00:00"/>
    <x v="1686"/>
    <m/>
    <s v="2585MA02069000"/>
    <s v="DEP. MATEMÀT. I INF."/>
    <x v="215"/>
    <x v="1"/>
    <s v="F"/>
  </r>
  <r>
    <s v="2023"/>
    <s v="102676"/>
    <s v="VEOLIA SERVEI CATALUNYA SAU DALKIA"/>
    <s v="A58295031"/>
    <s v="02314004213"/>
    <d v="2023-04-19T00:00:00"/>
    <x v="1687"/>
    <s v="4200316060"/>
    <n v="26030000256000"/>
    <s v="ADM. MEDICINA"/>
    <x v="215"/>
    <x v="1"/>
    <s v="F"/>
  </r>
  <r>
    <s v="2023"/>
    <s v="102676"/>
    <s v="VEOLIA SERVEI CATALUNYA SAU DALKIA"/>
    <s v="A58295031"/>
    <s v="02314004214"/>
    <d v="2023-04-19T00:00:00"/>
    <x v="1688"/>
    <s v="4200318331"/>
    <n v="37190000329000"/>
    <s v="CCIT-UB SCT"/>
    <x v="215"/>
    <x v="1"/>
    <s v="F"/>
  </r>
  <r>
    <s v="2023"/>
    <s v="102676"/>
    <s v="VEOLIA SERVEI CATALUNYA SAU DALKIA"/>
    <s v="A58295031"/>
    <s v="02314004215"/>
    <d v="2023-04-19T00:00:00"/>
    <x v="1689"/>
    <s v="4200318049"/>
    <n v="37190000329000"/>
    <s v="CCIT-UB SCT"/>
    <x v="215"/>
    <x v="1"/>
    <s v="F"/>
  </r>
  <r>
    <s v="2023"/>
    <s v="102676"/>
    <s v="VEOLIA SERVEI CATALUNYA SAU DALKIA"/>
    <s v="A58295031"/>
    <s v="02314004216"/>
    <d v="2023-04-19T00:00:00"/>
    <x v="1690"/>
    <s v="4200317081"/>
    <n v="26030000256000"/>
    <s v="ADM. MEDICINA"/>
    <x v="215"/>
    <x v="1"/>
    <s v="F"/>
  </r>
  <r>
    <s v="2023"/>
    <s v="102676"/>
    <s v="VEOLIA SERVEI CATALUNYA SAU DALKIA"/>
    <s v="A58295031"/>
    <s v="02314004224"/>
    <d v="2023-04-19T00:00:00"/>
    <x v="1691"/>
    <s v="4200316372"/>
    <s v="2604CS02094000"/>
    <s v="UFIR MEDICINA CLINIC"/>
    <x v="215"/>
    <x v="1"/>
    <s v="F"/>
  </r>
  <r>
    <s v="2023"/>
    <s v="102676"/>
    <s v="VEOLIA SERVEI CATALUNYA SAU DALKIA"/>
    <s v="A58295031"/>
    <s v="02314004225"/>
    <d v="2023-04-19T00:00:00"/>
    <x v="1692"/>
    <s v="4200318917"/>
    <n v="37190000329000"/>
    <s v="CCIT-UB SCT"/>
    <x v="215"/>
    <x v="1"/>
    <s v="F"/>
  </r>
  <r>
    <s v="2023"/>
    <s v="101109"/>
    <s v="BNC-TEC INSTAL.LACIONS SL BNC-TEC I"/>
    <s v="B63525992"/>
    <s v="050"/>
    <d v="2023-04-17T00:00:00"/>
    <x v="1693"/>
    <s v="4200317600"/>
    <n v="37190000329000"/>
    <s v="CCIT-UB SCT"/>
    <x v="215"/>
    <x v="1"/>
    <s v="F"/>
  </r>
  <r>
    <s v="2023"/>
    <s v="100073"/>
    <s v="AVORIS RETAIL DIVISION SL BCD TRAVE"/>
    <s v="B07012107"/>
    <s v="07Y00001062"/>
    <d v="2023-04-26T00:00:00"/>
    <x v="256"/>
    <m/>
    <n v="25830000233000"/>
    <s v="OR.ADM.MATEMÀTIQUES"/>
    <x v="215"/>
    <x v="1"/>
    <s v="F"/>
  </r>
  <r>
    <s v="2023"/>
    <s v="100073"/>
    <s v="AVORIS RETAIL DIVISION SL BCD TRAVE"/>
    <s v="B07012107"/>
    <s v="07Y00001063"/>
    <d v="2023-04-26T00:00:00"/>
    <x v="1694"/>
    <m/>
    <n v="25230000099000"/>
    <s v="ADM. FILOLOGIA I COM"/>
    <x v="215"/>
    <x v="1"/>
    <s v="F"/>
  </r>
  <r>
    <s v="2023"/>
    <s v="100073"/>
    <s v="AVORIS RETAIL DIVISION SL BCD TRAVE"/>
    <s v="B07012107"/>
    <s v="07Y00001069"/>
    <d v="2023-04-26T00:00:00"/>
    <x v="1695"/>
    <m/>
    <n v="26530000136000"/>
    <s v="OR ECONOMIA EMPRESA"/>
    <x v="215"/>
    <x v="1"/>
    <s v="F"/>
  </r>
  <r>
    <s v="2023"/>
    <s v="100073"/>
    <s v="AVORIS RETAIL DIVISION SL BCD TRAVE"/>
    <s v="B07012107"/>
    <s v="07Y00001070"/>
    <d v="2023-04-26T00:00:00"/>
    <x v="1696"/>
    <m/>
    <n v="26530000136000"/>
    <s v="OR ECONOMIA EMPRESA"/>
    <x v="215"/>
    <x v="1"/>
    <s v="F"/>
  </r>
  <r>
    <s v="2023"/>
    <s v="100073"/>
    <s v="AVORIS RETAIL DIVISION SL BCD TRAVE"/>
    <s v="B07012107"/>
    <s v="07Y00001071"/>
    <d v="2023-04-26T00:00:00"/>
    <x v="1216"/>
    <m/>
    <n v="25230000101000"/>
    <s v="OAG FILOLOGIA I COM."/>
    <x v="215"/>
    <x v="1"/>
    <s v="F"/>
  </r>
  <r>
    <s v="2023"/>
    <s v="100073"/>
    <s v="AVORIS RETAIL DIVISION SL BCD TRAVE"/>
    <s v="B07012107"/>
    <s v="07Y00001072"/>
    <d v="2023-04-26T00:00:00"/>
    <x v="1697"/>
    <m/>
    <n v="25230000101000"/>
    <s v="OAG FILOLOGIA I COM."/>
    <x v="215"/>
    <x v="1"/>
    <s v="F"/>
  </r>
  <r>
    <s v="2023"/>
    <s v="110726"/>
    <s v="FERRER OJEDA ASOCIADOS CORREDURIA S"/>
    <s v="B58265240"/>
    <s v="1001587303"/>
    <d v="2023-04-27T00:00:00"/>
    <x v="1698"/>
    <m/>
    <s v="2565BI01975000"/>
    <s v="DEP. BIO. EVOL. ECO."/>
    <x v="215"/>
    <x v="1"/>
    <s v="F"/>
  </r>
  <r>
    <s v="2023"/>
    <s v="201173"/>
    <s v="MATECK MATERIAL-TECHNOLOGIE &amp; KRIST"/>
    <m/>
    <s v="10204-16760"/>
    <d v="2023-04-12T00:00:00"/>
    <x v="1699"/>
    <s v="4200313248"/>
    <s v="2575QU02072000"/>
    <s v="DEP. QUIM. INORG.ORG"/>
    <x v="215"/>
    <x v="1"/>
    <s v="F"/>
  </r>
  <r>
    <s v="2023"/>
    <s v="111899"/>
    <s v="ATLANTA AGENCIA DE VIAJES SA"/>
    <s v="A08649477"/>
    <s v="1183800"/>
    <d v="2023-04-27T00:00:00"/>
    <x v="1700"/>
    <m/>
    <s v="2565BI01975000"/>
    <s v="DEP. BIO. EVOL. ECO."/>
    <x v="215"/>
    <x v="1"/>
    <s v="F"/>
  </r>
  <r>
    <s v="2023"/>
    <s v="111899"/>
    <s v="ATLANTA AGENCIA DE VIAJES SA"/>
    <s v="A08649477"/>
    <s v="1183801"/>
    <d v="2023-04-27T00:00:00"/>
    <x v="1700"/>
    <m/>
    <s v="2565BI01975000"/>
    <s v="DEP. BIO. EVOL. ECO."/>
    <x v="215"/>
    <x v="1"/>
    <s v="F"/>
  </r>
  <r>
    <s v="2023"/>
    <s v="111899"/>
    <s v="ATLANTA AGENCIA DE VIAJES SA"/>
    <s v="A08649477"/>
    <s v="1183802"/>
    <d v="2023-04-27T00:00:00"/>
    <x v="1700"/>
    <m/>
    <s v="2565BI01975000"/>
    <s v="DEP. BIO. EVOL. ECO."/>
    <x v="215"/>
    <x v="1"/>
    <s v="F"/>
  </r>
  <r>
    <s v="2023"/>
    <s v="111899"/>
    <s v="ATLANTA AGENCIA DE VIAJES SA"/>
    <s v="A08649477"/>
    <s v="1183803"/>
    <d v="2023-04-27T00:00:00"/>
    <x v="1701"/>
    <s v="4100017414"/>
    <s v="2565BI01975000"/>
    <s v="DEP. BIO. EVOL. ECO."/>
    <x v="215"/>
    <x v="1"/>
    <s v="F"/>
  </r>
  <r>
    <s v="2023"/>
    <s v="111899"/>
    <s v="ATLANTA AGENCIA DE VIAJES SA"/>
    <s v="A08649477"/>
    <s v="1183804"/>
    <d v="2023-04-27T00:00:00"/>
    <x v="1701"/>
    <m/>
    <s v="2565BI01975000"/>
    <s v="DEP. BIO. EVOL. ECO."/>
    <x v="215"/>
    <x v="1"/>
    <s v="F"/>
  </r>
  <r>
    <s v="2023"/>
    <s v="111899"/>
    <s v="ATLANTA AGENCIA DE VIAJES SA"/>
    <s v="A08649477"/>
    <s v="1183805"/>
    <d v="2023-04-27T00:00:00"/>
    <x v="1701"/>
    <m/>
    <s v="2565BI01975000"/>
    <s v="DEP. BIO. EVOL. ECO."/>
    <x v="215"/>
    <x v="1"/>
    <s v="F"/>
  </r>
  <r>
    <s v="2023"/>
    <s v="111899"/>
    <s v="ATLANTA AGENCIA DE VIAJES SA"/>
    <s v="A08649477"/>
    <s v="1183806"/>
    <d v="2023-04-27T00:00:00"/>
    <x v="1701"/>
    <m/>
    <s v="2565BI01975000"/>
    <s v="DEP. BIO. EVOL. ECO."/>
    <x v="215"/>
    <x v="1"/>
    <s v="F"/>
  </r>
  <r>
    <s v="2023"/>
    <s v="111899"/>
    <s v="ATLANTA AGENCIA DE VIAJES SA"/>
    <s v="A08649477"/>
    <s v="1183839"/>
    <d v="2023-04-27T00:00:00"/>
    <x v="1702"/>
    <s v="4100016674"/>
    <s v="2605CS02081000"/>
    <s v="DEP. MEDICINA-CLÍNIC"/>
    <x v="215"/>
    <x v="1"/>
    <s v="A"/>
  </r>
  <r>
    <s v="2023"/>
    <s v="111899"/>
    <s v="ATLANTA AGENCIA DE VIAJES SA"/>
    <s v="A08649477"/>
    <s v="1183840"/>
    <d v="2023-04-27T00:00:00"/>
    <x v="1702"/>
    <s v="4100016623"/>
    <s v="2605CS02081000"/>
    <s v="DEP. MEDICINA-CLÍNIC"/>
    <x v="215"/>
    <x v="1"/>
    <s v="A"/>
  </r>
  <r>
    <s v="2023"/>
    <s v="111899"/>
    <s v="ATLANTA AGENCIA DE VIAJES SA"/>
    <s v="A08649477"/>
    <s v="1183845"/>
    <d v="2023-04-27T00:00:00"/>
    <x v="1703"/>
    <m/>
    <n v="37480000347000"/>
    <s v="COMPTABILITAT"/>
    <x v="215"/>
    <x v="1"/>
    <s v="F"/>
  </r>
  <r>
    <s v="2023"/>
    <s v="111899"/>
    <s v="ATLANTA AGENCIA DE VIAJES SA"/>
    <s v="A08649477"/>
    <s v="1183846"/>
    <d v="2023-04-27T00:00:00"/>
    <x v="1704"/>
    <m/>
    <n v="37480000347000"/>
    <s v="COMPTABILITAT"/>
    <x v="215"/>
    <x v="1"/>
    <s v="F"/>
  </r>
  <r>
    <s v="2023"/>
    <s v="108272"/>
    <s v="FULLS DIGITALS SERVEIS REPROGRAFICS"/>
    <s v="B65656076"/>
    <s v="14266"/>
    <d v="2023-04-21T00:00:00"/>
    <x v="1705"/>
    <s v="4200315294"/>
    <s v="2535DR01991000"/>
    <s v="DEP. DRET ADTIU, PRO"/>
    <x v="215"/>
    <x v="1"/>
    <s v="F"/>
  </r>
  <r>
    <s v="2023"/>
    <s v="108272"/>
    <s v="FULLS DIGITALS SERVEIS REPROGRAFICS"/>
    <s v="B65656076"/>
    <s v="14267"/>
    <d v="2023-04-21T00:00:00"/>
    <x v="1706"/>
    <s v="4200315258"/>
    <s v="2535DR01991000"/>
    <s v="DEP. DRET ADTIU, PRO"/>
    <x v="215"/>
    <x v="1"/>
    <s v="F"/>
  </r>
  <r>
    <s v="2023"/>
    <s v="800153"/>
    <s v="IRTA INST RECERCA TECNOLOG AGROALIM"/>
    <s v="Q5855049B"/>
    <s v="154579"/>
    <d v="2023-04-18T00:00:00"/>
    <x v="1707"/>
    <m/>
    <s v="2565BI01975000"/>
    <s v="DEP. BIO. EVOL. ECO."/>
    <x v="215"/>
    <x v="1"/>
    <s v="F"/>
  </r>
  <r>
    <s v="2023"/>
    <s v="108137"/>
    <s v="MANSOL PROJECTES SL"/>
    <s v="B66026626"/>
    <s v="2023//308"/>
    <d v="2023-04-24T00:00:00"/>
    <x v="1708"/>
    <s v="4200321428"/>
    <n v="37190000329000"/>
    <s v="CCIT-UB SCT"/>
    <x v="215"/>
    <x v="1"/>
    <s v="F"/>
  </r>
  <r>
    <s v="2023"/>
    <s v="201173"/>
    <s v="MATECK MATERIAL-TECHNOLOGIE &amp; KRIST"/>
    <m/>
    <s v="21502-16799"/>
    <d v="2023-04-18T00:00:00"/>
    <x v="1709"/>
    <s v="4200312060"/>
    <s v="2575QU00221000"/>
    <s v="DP.QUÍMICA INÒRGANIC"/>
    <x v="215"/>
    <x v="1"/>
    <s v="F"/>
  </r>
  <r>
    <s v="2023"/>
    <s v="112421"/>
    <s v="METROHM HISPANIA SL"/>
    <s v="B88334131"/>
    <s v="22911"/>
    <d v="2023-04-26T00:00:00"/>
    <x v="1397"/>
    <s v="4200320717"/>
    <n v="37190000329000"/>
    <s v="CCIT-UB SCT"/>
    <x v="215"/>
    <x v="1"/>
    <s v="F"/>
  </r>
  <r>
    <s v="2023"/>
    <s v="101074"/>
    <s v="EQUIPOS MEDICO-BIOLOGICOS BCN,SL"/>
    <s v="B65387722"/>
    <s v="23-01673"/>
    <d v="2023-04-26T00:00:00"/>
    <x v="1710"/>
    <s v="4200321596"/>
    <s v="2615CS00885000"/>
    <s v="DP.PATOL.I TERP.EXP."/>
    <x v="215"/>
    <x v="1"/>
    <s v="F"/>
  </r>
  <r>
    <s v="2023"/>
    <s v="110090"/>
    <s v="ABAST SYSTEMS &amp; SOLUTIONS SL"/>
    <s v="B59104612"/>
    <s v="23003793"/>
    <d v="2023-04-27T00:00:00"/>
    <x v="1711"/>
    <s v="4200321395"/>
    <s v="2565BI01975000"/>
    <s v="DEP. BIO. EVOL. ECO."/>
    <x v="215"/>
    <x v="1"/>
    <s v="F"/>
  </r>
  <r>
    <s v="2023"/>
    <s v="100880"/>
    <s v="QUIMIGEN SL"/>
    <s v="B80479918"/>
    <s v="2301982"/>
    <d v="2023-04-20T00:00:00"/>
    <x v="1712"/>
    <s v="4200319749"/>
    <s v="2615CS00279000"/>
    <s v="DEP. CC. FISIOLOGIQU"/>
    <x v="215"/>
    <x v="1"/>
    <s v="F"/>
  </r>
  <r>
    <s v="2023"/>
    <s v="100880"/>
    <s v="QUIMIGEN SL"/>
    <s v="B80479918"/>
    <s v="2301991"/>
    <d v="2023-04-20T00:00:00"/>
    <x v="1713"/>
    <s v="4200320189"/>
    <s v="2615CS00885000"/>
    <s v="DP.PATOL.I TERP.EXP."/>
    <x v="215"/>
    <x v="1"/>
    <s v="F"/>
  </r>
  <r>
    <s v="2023"/>
    <s v="201838"/>
    <s v="ISOGEN LIFE SCIENCE BV"/>
    <m/>
    <s v="23700835"/>
    <d v="2023-04-21T00:00:00"/>
    <x v="1714"/>
    <s v="4200320827"/>
    <s v="2605CS02079000"/>
    <s v="DEPT. BIOMEDICINA"/>
    <x v="215"/>
    <x v="1"/>
    <s v="F"/>
  </r>
  <r>
    <s v="2023"/>
    <s v="102025"/>
    <s v="VWR INTERNATIONAL EUROLAB SL VWR IN"/>
    <s v="B08362089"/>
    <s v="7062282935"/>
    <d v="2023-04-26T00:00:00"/>
    <x v="1715"/>
    <s v="4200319336"/>
    <s v="2595FA02034000"/>
    <s v="DEP.NUTRICIÓ, CC.DE"/>
    <x v="215"/>
    <x v="1"/>
    <s v="F"/>
  </r>
  <r>
    <s v="2023"/>
    <s v="101001"/>
    <s v="ATTENDBIO RESEARCH SL ATTENDBIO RES"/>
    <s v="B65228629"/>
    <s v="714652"/>
    <d v="2023-04-03T00:00:00"/>
    <x v="461"/>
    <s v="4200319683"/>
    <s v="2605CS02079000"/>
    <s v="DEPT. BIOMEDICINA"/>
    <x v="215"/>
    <x v="1"/>
    <s v="F"/>
  </r>
  <r>
    <s v="2023"/>
    <s v="105866"/>
    <s v="MERCK LIFE SCIENCE SLU totes comand"/>
    <s v="B79184115"/>
    <s v="8250655036"/>
    <d v="2023-04-27T00:00:00"/>
    <x v="1716"/>
    <s v="4200322496"/>
    <s v="2605CS02079000"/>
    <s v="DEPT. BIOMEDICINA"/>
    <x v="215"/>
    <x v="1"/>
    <s v="F"/>
  </r>
  <r>
    <s v="2023"/>
    <s v="105866"/>
    <s v="MERCK LIFE SCIENCE SLU totes comand"/>
    <s v="B79184115"/>
    <s v="8250655037"/>
    <d v="2023-04-27T00:00:00"/>
    <x v="1717"/>
    <s v="4200322200"/>
    <n v="37180001607000"/>
    <s v="OPIR OF.PROJ.INT.REC"/>
    <x v="215"/>
    <x v="1"/>
    <s v="F"/>
  </r>
  <r>
    <s v="2023"/>
    <s v="105866"/>
    <s v="MERCK LIFE SCIENCE SLU totes comand"/>
    <s v="B79184115"/>
    <s v="8250655038"/>
    <d v="2023-04-27T00:00:00"/>
    <x v="1718"/>
    <s v="4200289289"/>
    <n v="37190000329000"/>
    <s v="CCIT-UB SCT"/>
    <x v="215"/>
    <x v="1"/>
    <s v="F"/>
  </r>
  <r>
    <s v="2023"/>
    <s v="105866"/>
    <s v="MERCK LIFE SCIENCE SLU totes comand"/>
    <s v="B79184115"/>
    <s v="8250655039"/>
    <d v="2023-04-27T00:00:00"/>
    <x v="1719"/>
    <s v="4200294222"/>
    <s v="2615CS00885000"/>
    <s v="DP.PATOL.I TERP.EXP."/>
    <x v="215"/>
    <x v="1"/>
    <s v="F"/>
  </r>
  <r>
    <s v="2023"/>
    <s v="105866"/>
    <s v="MERCK LIFE SCIENCE SLU totes comand"/>
    <s v="B79184115"/>
    <s v="8250655043"/>
    <d v="2023-04-27T00:00:00"/>
    <x v="1720"/>
    <s v="4200322513"/>
    <s v="2565BI01974000"/>
    <s v="DEP.BIO.CEL. FIS. IM"/>
    <x v="215"/>
    <x v="1"/>
    <s v="F"/>
  </r>
  <r>
    <s v="2023"/>
    <s v="105866"/>
    <s v="MERCK LIFE SCIENCE SLU totes comand"/>
    <s v="B79184115"/>
    <s v="8250655368"/>
    <d v="2023-04-27T00:00:00"/>
    <x v="1721"/>
    <s v="4200321920"/>
    <s v="2615CS00279000"/>
    <s v="DEP. CC. FISIOLOGIQU"/>
    <x v="215"/>
    <x v="1"/>
    <s v="F"/>
  </r>
  <r>
    <s v="2023"/>
    <s v="105866"/>
    <s v="MERCK LIFE SCIENCE SLU totes comand"/>
    <s v="B79184115"/>
    <s v="8250655369"/>
    <d v="2023-04-27T00:00:00"/>
    <x v="1722"/>
    <s v="4200322094"/>
    <s v="2615CS00885000"/>
    <s v="DP.PATOL.I TERP.EXP."/>
    <x v="215"/>
    <x v="1"/>
    <s v="F"/>
  </r>
  <r>
    <s v="2023"/>
    <s v="105866"/>
    <s v="MERCK LIFE SCIENCE SLU totes comand"/>
    <s v="B79184115"/>
    <s v="8250655370"/>
    <d v="2023-04-27T00:00:00"/>
    <x v="1723"/>
    <s v="4200322726"/>
    <n v="37190000329000"/>
    <s v="CCIT-UB SCT"/>
    <x v="215"/>
    <x v="1"/>
    <s v="F"/>
  </r>
  <r>
    <s v="2023"/>
    <s v="505402"/>
    <s v="FEDEX EXPRESS SPAIN SLU"/>
    <s v="B28905784"/>
    <s v="893845830"/>
    <d v="2023-02-03T00:00:00"/>
    <x v="1724"/>
    <m/>
    <s v="2565BI01975000"/>
    <s v="DEP. BIO. EVOL. ECO."/>
    <x v="215"/>
    <x v="1"/>
    <s v="F"/>
  </r>
  <r>
    <s v="2023"/>
    <s v="106044"/>
    <s v="VIAJES EL CORTE INGLES SA OFICINA B"/>
    <s v="A28229813"/>
    <s v="9130081257C"/>
    <d v="2023-04-26T00:00:00"/>
    <x v="1725"/>
    <m/>
    <s v="2525FL01944000"/>
    <s v="DEP.LLENG I LIT. MOD"/>
    <x v="215"/>
    <x v="1"/>
    <s v="F"/>
  </r>
  <r>
    <s v="2023"/>
    <s v="106044"/>
    <s v="VIAJES EL CORTE INGLES SA OFICINA B"/>
    <s v="A28229813"/>
    <s v="9130081259C"/>
    <d v="2023-04-26T00:00:00"/>
    <x v="1726"/>
    <m/>
    <n v="26530000136000"/>
    <s v="OR ECONOMIA EMPRESA"/>
    <x v="215"/>
    <x v="1"/>
    <s v="F"/>
  </r>
  <r>
    <s v="2023"/>
    <s v="106044"/>
    <s v="VIAJES EL CORTE INGLES SA OFICINA B"/>
    <s v="A28229813"/>
    <s v="9130081260C"/>
    <d v="2023-04-26T00:00:00"/>
    <x v="1727"/>
    <m/>
    <n v="26530000136000"/>
    <s v="OR ECONOMIA EMPRESA"/>
    <x v="215"/>
    <x v="1"/>
    <s v="F"/>
  </r>
  <r>
    <s v="2023"/>
    <s v="106044"/>
    <s v="VIAJES EL CORTE INGLES SA OFICINA B"/>
    <s v="A28229813"/>
    <s v="9130081261C"/>
    <d v="2023-04-26T00:00:00"/>
    <x v="1725"/>
    <m/>
    <s v="2525FL01944000"/>
    <s v="DEP.LLENG I LIT. MOD"/>
    <x v="215"/>
    <x v="1"/>
    <s v="F"/>
  </r>
  <r>
    <s v="2023"/>
    <s v="106044"/>
    <s v="VIAJES EL CORTE INGLES SA OFICINA B"/>
    <s v="A28229813"/>
    <s v="9130081262C"/>
    <d v="2023-04-26T00:00:00"/>
    <x v="1728"/>
    <m/>
    <s v="2525FL01944000"/>
    <s v="DEP.LLENG I LIT. MOD"/>
    <x v="215"/>
    <x v="1"/>
    <s v="F"/>
  </r>
  <r>
    <s v="2023"/>
    <s v="106044"/>
    <s v="VIAJES EL CORTE INGLES SA OFICINA B"/>
    <s v="A28229813"/>
    <s v="9130081263C"/>
    <d v="2023-04-26T00:00:00"/>
    <x v="1729"/>
    <m/>
    <s v="385B0001481000"/>
    <s v="SERVEIS JURÍDICS"/>
    <x v="215"/>
    <x v="1"/>
    <s v="F"/>
  </r>
  <r>
    <s v="2023"/>
    <s v="106044"/>
    <s v="VIAJES EL CORTE INGLES SA OFICINA B"/>
    <s v="A28229813"/>
    <s v="9130081264C"/>
    <d v="2023-04-26T00:00:00"/>
    <x v="1729"/>
    <m/>
    <s v="385B0001481000"/>
    <s v="SERVEIS JURÍDICS"/>
    <x v="215"/>
    <x v="1"/>
    <s v="F"/>
  </r>
  <r>
    <s v="2023"/>
    <s v="106044"/>
    <s v="VIAJES EL CORTE INGLES SA OFICINA B"/>
    <s v="A28229813"/>
    <s v="9130081265C"/>
    <d v="2023-04-26T00:00:00"/>
    <x v="1729"/>
    <m/>
    <s v="385B0001481000"/>
    <s v="SERVEIS JURÍDICS"/>
    <x v="215"/>
    <x v="1"/>
    <s v="F"/>
  </r>
  <r>
    <s v="2023"/>
    <s v="106044"/>
    <s v="VIAJES EL CORTE INGLES SA OFICINA B"/>
    <s v="A28229813"/>
    <s v="9130081266C"/>
    <d v="2023-04-26T00:00:00"/>
    <x v="1729"/>
    <m/>
    <s v="385B0001481000"/>
    <s v="SERVEIS JURÍDICS"/>
    <x v="215"/>
    <x v="1"/>
    <s v="F"/>
  </r>
  <r>
    <s v="2023"/>
    <s v="106044"/>
    <s v="VIAJES EL CORTE INGLES SA OFICINA B"/>
    <s v="A28229813"/>
    <s v="9130081267C"/>
    <d v="2023-04-26T00:00:00"/>
    <x v="1725"/>
    <m/>
    <s v="385B0001481000"/>
    <s v="SERVEIS JURÍDICS"/>
    <x v="215"/>
    <x v="1"/>
    <s v="F"/>
  </r>
  <r>
    <s v="2023"/>
    <s v="106044"/>
    <s v="VIAJES EL CORTE INGLES SA OFICINA B"/>
    <s v="A28229813"/>
    <s v="9130081268C"/>
    <d v="2023-04-26T00:00:00"/>
    <x v="1725"/>
    <m/>
    <s v="385B0001481000"/>
    <s v="SERVEIS JURÍDICS"/>
    <x v="215"/>
    <x v="1"/>
    <s v="F"/>
  </r>
  <r>
    <s v="2023"/>
    <s v="106044"/>
    <s v="VIAJES EL CORTE INGLES SA OFICINA B"/>
    <s v="A28229813"/>
    <s v="9130081269C"/>
    <d v="2023-04-26T00:00:00"/>
    <x v="1725"/>
    <m/>
    <s v="385B0001481000"/>
    <s v="SERVEIS JURÍDICS"/>
    <x v="215"/>
    <x v="1"/>
    <s v="F"/>
  </r>
  <r>
    <s v="2023"/>
    <s v="106044"/>
    <s v="VIAJES EL CORTE INGLES SA OFICINA B"/>
    <s v="A28229813"/>
    <s v="9130081270C"/>
    <d v="2023-04-26T00:00:00"/>
    <x v="1300"/>
    <m/>
    <s v="385B0001481000"/>
    <s v="SERVEIS JURÍDICS"/>
    <x v="215"/>
    <x v="1"/>
    <s v="F"/>
  </r>
  <r>
    <s v="2023"/>
    <s v="106044"/>
    <s v="VIAJES EL CORTE INGLES SA OFICINA B"/>
    <s v="A28229813"/>
    <s v="9130081271C"/>
    <d v="2023-04-26T00:00:00"/>
    <x v="1730"/>
    <m/>
    <n v="26530000136000"/>
    <s v="OR ECONOMIA EMPRESA"/>
    <x v="215"/>
    <x v="1"/>
    <s v="F"/>
  </r>
  <r>
    <s v="2023"/>
    <s v="106044"/>
    <s v="VIAJES EL CORTE INGLES SA OFICINA B"/>
    <s v="A28229813"/>
    <s v="9330165280C"/>
    <d v="2023-04-26T00:00:00"/>
    <x v="1731"/>
    <m/>
    <s v="2615CS00885000"/>
    <s v="DP.PATOL.I TERP.EXP."/>
    <x v="215"/>
    <x v="1"/>
    <s v="F"/>
  </r>
  <r>
    <s v="2023"/>
    <s v="106044"/>
    <s v="VIAJES EL CORTE INGLES SA OFICINA B"/>
    <s v="A28229813"/>
    <s v="9330165281C"/>
    <d v="2023-04-26T00:00:00"/>
    <x v="1473"/>
    <m/>
    <s v="2615CS00885000"/>
    <s v="DP.PATOL.I TERP.EXP."/>
    <x v="215"/>
    <x v="1"/>
    <s v="F"/>
  </r>
  <r>
    <s v="2023"/>
    <s v="106044"/>
    <s v="VIAJES EL CORTE INGLES SA OFICINA B"/>
    <s v="A28229813"/>
    <s v="9330165288C"/>
    <d v="2023-04-26T00:00:00"/>
    <x v="1732"/>
    <m/>
    <s v="385B0001481000"/>
    <s v="SERVEIS JURÍDICS"/>
    <x v="215"/>
    <x v="1"/>
    <s v="F"/>
  </r>
  <r>
    <s v="2023"/>
    <s v="106044"/>
    <s v="VIAJES EL CORTE INGLES SA OFICINA B"/>
    <s v="A28229813"/>
    <s v="9330165289C"/>
    <d v="2023-04-26T00:00:00"/>
    <x v="1733"/>
    <m/>
    <s v="385B0001481000"/>
    <s v="SERVEIS JURÍDICS"/>
    <x v="215"/>
    <x v="1"/>
    <s v="F"/>
  </r>
  <r>
    <s v="2023"/>
    <s v="106044"/>
    <s v="VIAJES EL CORTE INGLES SA OFICINA B"/>
    <s v="A28229813"/>
    <s v="9330165290C"/>
    <d v="2023-04-26T00:00:00"/>
    <x v="1734"/>
    <m/>
    <s v="385B0001481000"/>
    <s v="SERVEIS JURÍDICS"/>
    <x v="215"/>
    <x v="1"/>
    <s v="F"/>
  </r>
  <r>
    <s v="2023"/>
    <s v="106044"/>
    <s v="VIAJES EL CORTE INGLES SA OFICINA B"/>
    <s v="A28229813"/>
    <s v="9330165291C"/>
    <d v="2023-04-26T00:00:00"/>
    <x v="1733"/>
    <m/>
    <s v="385B0001481000"/>
    <s v="SERVEIS JURÍDICS"/>
    <x v="215"/>
    <x v="1"/>
    <s v="F"/>
  </r>
  <r>
    <s v="2023"/>
    <s v="106044"/>
    <s v="VIAJES EL CORTE INGLES SA OFICINA B"/>
    <s v="A28229813"/>
    <s v="9330165292C"/>
    <d v="2023-04-26T00:00:00"/>
    <x v="1734"/>
    <m/>
    <s v="385B0001481000"/>
    <s v="SERVEIS JURÍDICS"/>
    <x v="215"/>
    <x v="1"/>
    <s v="F"/>
  </r>
  <r>
    <s v="2023"/>
    <s v="106044"/>
    <s v="VIAJES EL CORTE INGLES SA OFICINA B"/>
    <s v="A28229813"/>
    <s v="9330165293C"/>
    <d v="2023-04-26T00:00:00"/>
    <x v="1733"/>
    <m/>
    <s v="385B0001481000"/>
    <s v="SERVEIS JURÍDICS"/>
    <x v="215"/>
    <x v="1"/>
    <s v="F"/>
  </r>
  <r>
    <s v="2023"/>
    <s v="106044"/>
    <s v="VIAJES EL CORTE INGLES SA OFICINA B"/>
    <s v="A28229813"/>
    <s v="9330165294C"/>
    <d v="2023-04-26T00:00:00"/>
    <x v="1734"/>
    <m/>
    <s v="385B0001481000"/>
    <s v="SERVEIS JURÍDICS"/>
    <x v="215"/>
    <x v="1"/>
    <s v="F"/>
  </r>
  <r>
    <s v="2023"/>
    <s v="106044"/>
    <s v="VIAJES EL CORTE INGLES SA OFICINA B"/>
    <s v="A28229813"/>
    <s v="9330165295C"/>
    <d v="2023-04-26T00:00:00"/>
    <x v="1735"/>
    <m/>
    <n v="26530000136000"/>
    <s v="OR ECONOMIA EMPRESA"/>
    <x v="215"/>
    <x v="1"/>
    <s v="F"/>
  </r>
  <r>
    <s v="2023"/>
    <s v="106044"/>
    <s v="VIAJES EL CORTE INGLES SA OFICINA B"/>
    <s v="A28229813"/>
    <s v="9330165296C"/>
    <d v="2023-04-26T00:00:00"/>
    <x v="1736"/>
    <m/>
    <n v="26530000136000"/>
    <s v="OR ECONOMIA EMPRESA"/>
    <x v="215"/>
    <x v="1"/>
    <s v="F"/>
  </r>
  <r>
    <s v="2023"/>
    <s v="106044"/>
    <s v="VIAJES EL CORTE INGLES SA OFICINA B"/>
    <s v="A28229813"/>
    <s v="9330165298C"/>
    <d v="2023-04-26T00:00:00"/>
    <x v="1737"/>
    <m/>
    <n v="26530000136000"/>
    <s v="OR ECONOMIA EMPRESA"/>
    <x v="215"/>
    <x v="1"/>
    <s v="F"/>
  </r>
  <r>
    <s v="2023"/>
    <s v="106044"/>
    <s v="VIAJES EL CORTE INGLES SA OFICINA B"/>
    <s v="A28229813"/>
    <s v="9330165302C"/>
    <d v="2023-04-26T00:00:00"/>
    <x v="1738"/>
    <m/>
    <n v="25830000233000"/>
    <s v="OR.ADM.MATEMÀTIQUES"/>
    <x v="215"/>
    <x v="1"/>
    <s v="F"/>
  </r>
  <r>
    <s v="2023"/>
    <s v="106044"/>
    <s v="VIAJES EL CORTE INGLES SA OFICINA B"/>
    <s v="A28229813"/>
    <s v="9330165303C"/>
    <d v="2023-04-26T00:00:00"/>
    <x v="1737"/>
    <m/>
    <n v="26530000136000"/>
    <s v="OR ECONOMIA EMPRESA"/>
    <x v="215"/>
    <x v="1"/>
    <s v="F"/>
  </r>
  <r>
    <s v="2023"/>
    <s v="106044"/>
    <s v="VIAJES EL CORTE INGLES SA OFICINA B"/>
    <s v="A28229813"/>
    <s v="9330165306C"/>
    <d v="2023-04-26T00:00:00"/>
    <x v="1739"/>
    <m/>
    <s v="2575FI02051000"/>
    <s v="DEP. FIS.QUANT. ASTR"/>
    <x v="215"/>
    <x v="1"/>
    <s v="F"/>
  </r>
  <r>
    <s v="2023"/>
    <s v="106044"/>
    <s v="VIAJES EL CORTE INGLES SA OFICINA B"/>
    <s v="A28229813"/>
    <s v="9430023081A"/>
    <d v="2023-04-26T00:00:00"/>
    <x v="1740"/>
    <m/>
    <n v="26530000136000"/>
    <s v="OR ECONOMIA EMPRESA"/>
    <x v="215"/>
    <x v="1"/>
    <s v="A"/>
  </r>
  <r>
    <s v="2023"/>
    <s v="800534"/>
    <s v="CONSORCI SOCIOSANITARI D IGUALADA"/>
    <s v="P0800135F"/>
    <s v="FDH230023"/>
    <d v="2023-04-17T00:00:00"/>
    <x v="297"/>
    <m/>
    <s v="2595FA02034000"/>
    <s v="DEP.NUTRICIÓ, CC.DE"/>
    <x v="215"/>
    <x v="1"/>
    <s v="F"/>
  </r>
  <r>
    <s v="2023"/>
    <s v="800534"/>
    <s v="CONSORCI SOCIOSANITARI D IGUALADA"/>
    <s v="P0800135F"/>
    <s v="FDH230024"/>
    <d v="2023-04-17T00:00:00"/>
    <x v="1361"/>
    <m/>
    <s v="2595FA02034000"/>
    <s v="DEP.NUTRICIÓ, CC.DE"/>
    <x v="215"/>
    <x v="1"/>
    <s v="F"/>
  </r>
  <r>
    <s v="2023"/>
    <s v="203663"/>
    <s v="LABMAKER UG"/>
    <m/>
    <s v="LA7042"/>
    <d v="2023-04-05T00:00:00"/>
    <x v="1741"/>
    <m/>
    <s v="2655EC02011000"/>
    <s v="DEP. ECONOMIA"/>
    <x v="215"/>
    <x v="1"/>
    <s v="F"/>
  </r>
  <r>
    <s v="2023"/>
    <s v="110745"/>
    <s v="ASSECO SPAIN S.A"/>
    <s v="A79986006"/>
    <s v="V23-04-0420"/>
    <d v="2023-04-26T00:00:00"/>
    <x v="1742"/>
    <s v="4200320336"/>
    <s v="2585MA02069000"/>
    <s v="DEP. MATEMÀT. I INF."/>
    <x v="215"/>
    <x v="1"/>
    <s v="F"/>
  </r>
  <r>
    <s v="2023"/>
    <s v="103522"/>
    <s v="SARGOM ASSOCIATS MEGA SARGOM"/>
    <s v="B64953599"/>
    <s v="4/2649"/>
    <d v="2023-03-28T00:00:00"/>
    <x v="1743"/>
    <m/>
    <s v="2586MA01128000"/>
    <s v="INSTITUT MATEMÀTICA"/>
    <x v="215"/>
    <x v="0"/>
    <s v="F"/>
  </r>
  <r>
    <s v="2023"/>
    <s v="105866"/>
    <s v="MERCK LIFE SCIENCE SLU totes comand"/>
    <s v="B79184115"/>
    <s v="8250655372"/>
    <d v="2023-04-27T00:00:00"/>
    <x v="1744"/>
    <s v="4200322742"/>
    <s v="2595FA02034000"/>
    <s v="DEP.NUTRICIÓ, CC.DE"/>
    <x v="215"/>
    <x v="0"/>
    <s v="F"/>
  </r>
  <r>
    <s v="2023"/>
    <s v="103321"/>
    <s v="RESGRAN 97 SL"/>
    <s v="B61254017"/>
    <s v="F001/1442"/>
    <d v="2023-03-22T00:00:00"/>
    <x v="1745"/>
    <m/>
    <s v="2586MA01128000"/>
    <s v="INSTITUT MATEMÀTICA"/>
    <x v="215"/>
    <x v="0"/>
    <s v="F"/>
  </r>
  <r>
    <s v="2023"/>
    <s v="800197"/>
    <s v="CONSORCI DE SERVEIS UNIVERSITARIS D"/>
    <s v="Q5856253I"/>
    <s v="F23-0566"/>
    <d v="2023-04-21T00:00:00"/>
    <x v="922"/>
    <m/>
    <n v="37290000331000"/>
    <s v="D ÀREA TIC"/>
    <x v="215"/>
    <x v="0"/>
    <s v="F"/>
  </r>
  <r>
    <s v="2023"/>
    <s v="800197"/>
    <s v="CONSORCI DE SERVEIS UNIVERSITARIS D"/>
    <s v="Q5856253I"/>
    <s v="F23-0569"/>
    <d v="2023-04-21T00:00:00"/>
    <x v="923"/>
    <m/>
    <n v="37290000331000"/>
    <s v="D ÀREA TIC"/>
    <x v="215"/>
    <x v="0"/>
    <s v="F"/>
  </r>
  <r>
    <s v="2023"/>
    <s v="104256"/>
    <s v="PANREAC QUIMICA SLU"/>
    <s v="B08010118"/>
    <s v="0923004072"/>
    <d v="2023-04-27T00:00:00"/>
    <x v="1746"/>
    <s v="4200322499"/>
    <s v="2605CS02079000"/>
    <s v="DEPT. BIOMEDICINA"/>
    <x v="216"/>
    <x v="1"/>
    <s v="F"/>
  </r>
  <r>
    <s v="2023"/>
    <s v="104256"/>
    <s v="PANREAC QUIMICA SLU"/>
    <s v="B08010118"/>
    <s v="0923004074"/>
    <d v="2023-04-27T00:00:00"/>
    <x v="1747"/>
    <s v="4200322499"/>
    <s v="2605CS02079000"/>
    <s v="DEPT. BIOMEDICINA"/>
    <x v="216"/>
    <x v="1"/>
    <s v="F"/>
  </r>
  <r>
    <s v="2023"/>
    <s v="104256"/>
    <s v="PANREAC QUIMICA SLU"/>
    <s v="B08010118"/>
    <s v="0923004078"/>
    <d v="2023-04-27T00:00:00"/>
    <x v="1748"/>
    <s v="4200322518"/>
    <s v="2565BI01974000"/>
    <s v="DEP.BIO.CEL. FIS. IM"/>
    <x v="216"/>
    <x v="1"/>
    <s v="F"/>
  </r>
  <r>
    <s v="2023"/>
    <s v="906354"/>
    <s v="FERNANDEZ LOPEZ ROBERTO"/>
    <s v="52201973T"/>
    <s v="1000"/>
    <d v="2023-04-27T00:00:00"/>
    <x v="1749"/>
    <m/>
    <s v="2615CS00877000"/>
    <s v="DP.CIÈNC. CLÍNIQUES"/>
    <x v="216"/>
    <x v="1"/>
    <s v="F"/>
  </r>
  <r>
    <s v="2023"/>
    <s v="906354"/>
    <s v="FERNANDEZ LOPEZ ROBERTO"/>
    <s v="52201973T"/>
    <s v="1001"/>
    <d v="2023-04-27T00:00:00"/>
    <x v="1750"/>
    <m/>
    <s v="2615CS00885000"/>
    <s v="DP.PATOL.I TERP.EXP."/>
    <x v="216"/>
    <x v="1"/>
    <s v="F"/>
  </r>
  <r>
    <s v="2023"/>
    <s v="110726"/>
    <s v="FERRER OJEDA ASOCIADOS CORREDURIA S"/>
    <s v="B58265240"/>
    <s v="1001591822"/>
    <d v="2023-04-28T00:00:00"/>
    <x v="1751"/>
    <m/>
    <s v="2575QU02072000"/>
    <s v="DEP. QUIM. INORG.ORG"/>
    <x v="216"/>
    <x v="1"/>
    <s v="F"/>
  </r>
  <r>
    <s v="2023"/>
    <s v="906354"/>
    <s v="FERNANDEZ LOPEZ ROBERTO"/>
    <s v="52201973T"/>
    <s v="1002"/>
    <d v="2023-04-27T00:00:00"/>
    <x v="1752"/>
    <m/>
    <s v="2615CS00885000"/>
    <s v="DP.PATOL.I TERP.EXP."/>
    <x v="216"/>
    <x v="1"/>
    <s v="F"/>
  </r>
  <r>
    <s v="2023"/>
    <s v="906354"/>
    <s v="FERNANDEZ LOPEZ ROBERTO"/>
    <s v="52201973T"/>
    <s v="1003"/>
    <d v="2023-04-27T00:00:00"/>
    <x v="1753"/>
    <m/>
    <s v="2615CS00885000"/>
    <s v="DP.PATOL.I TERP.EXP."/>
    <x v="216"/>
    <x v="1"/>
    <s v="F"/>
  </r>
  <r>
    <s v="2023"/>
    <s v="101979"/>
    <s v="SG SERVICIOS HOSPITALARIOS SL SG SE"/>
    <s v="B59076828"/>
    <s v="1004"/>
    <d v="2023-04-12T00:00:00"/>
    <x v="1754"/>
    <s v="4200319793"/>
    <s v="2565BI01976000"/>
    <s v="DEP. GENÈTICA, MICRO"/>
    <x v="216"/>
    <x v="1"/>
    <s v="F"/>
  </r>
  <r>
    <s v="2023"/>
    <s v="906354"/>
    <s v="FERNANDEZ LOPEZ ROBERTO"/>
    <s v="52201973T"/>
    <s v="1004"/>
    <d v="2023-04-27T00:00:00"/>
    <x v="1755"/>
    <m/>
    <s v="2615CS00885000"/>
    <s v="DP.PATOL.I TERP.EXP."/>
    <x v="216"/>
    <x v="1"/>
    <s v="F"/>
  </r>
  <r>
    <s v="2023"/>
    <s v="906354"/>
    <s v="FERNANDEZ LOPEZ ROBERTO"/>
    <s v="52201973T"/>
    <s v="1006"/>
    <d v="2023-04-27T00:00:00"/>
    <x v="1756"/>
    <m/>
    <s v="2615CS00885000"/>
    <s v="DP.PATOL.I TERP.EXP."/>
    <x v="216"/>
    <x v="1"/>
    <s v="F"/>
  </r>
  <r>
    <s v="2023"/>
    <s v="906354"/>
    <s v="FERNANDEZ LOPEZ ROBERTO"/>
    <s v="52201973T"/>
    <s v="1009"/>
    <d v="2023-04-27T00:00:00"/>
    <x v="1757"/>
    <m/>
    <s v="2615CS00885000"/>
    <s v="DP.PATOL.I TERP.EXP."/>
    <x v="216"/>
    <x v="1"/>
    <s v="F"/>
  </r>
  <r>
    <s v="2023"/>
    <s v="101979"/>
    <s v="SG SERVICIOS HOSPITALARIOS SL SG SE"/>
    <s v="B59076828"/>
    <s v="1019"/>
    <d v="2023-04-13T00:00:00"/>
    <x v="1758"/>
    <s v="4200320867"/>
    <s v="2565BI01976000"/>
    <s v="DEP. GENÈTICA, MICRO"/>
    <x v="216"/>
    <x v="1"/>
    <s v="F"/>
  </r>
  <r>
    <s v="2023"/>
    <s v="101979"/>
    <s v="SG SERVICIOS HOSPITALARIOS SL SG SE"/>
    <s v="B59076828"/>
    <s v="1055"/>
    <d v="2023-04-17T00:00:00"/>
    <x v="1759"/>
    <s v="4200320509"/>
    <n v="37190000329000"/>
    <s v="CCIT-UB SCT"/>
    <x v="216"/>
    <x v="1"/>
    <s v="F"/>
  </r>
  <r>
    <s v="2023"/>
    <s v="101979"/>
    <s v="SG SERVICIOS HOSPITALARIOS SL SG SE"/>
    <s v="B59076828"/>
    <s v="1109"/>
    <d v="2023-04-19T00:00:00"/>
    <x v="133"/>
    <s v="4200320135"/>
    <n v="37190000329000"/>
    <s v="CCIT-UB SCT"/>
    <x v="216"/>
    <x v="1"/>
    <s v="F"/>
  </r>
  <r>
    <s v="2023"/>
    <s v="101979"/>
    <s v="SG SERVICIOS HOSPITALARIOS SL SG SE"/>
    <s v="B59076828"/>
    <s v="1113"/>
    <d v="2023-04-20T00:00:00"/>
    <x v="1760"/>
    <s v="4200320135"/>
    <n v="37190000329000"/>
    <s v="CCIT-UB SCT"/>
    <x v="216"/>
    <x v="1"/>
    <s v="F"/>
  </r>
  <r>
    <s v="2023"/>
    <s v="101979"/>
    <s v="SG SERVICIOS HOSPITALARIOS SL SG SE"/>
    <s v="B59076828"/>
    <s v="1127"/>
    <d v="2023-04-21T00:00:00"/>
    <x v="1761"/>
    <s v="4200318039"/>
    <s v="2565BI01976000"/>
    <s v="DEP. GENÈTICA, MICRO"/>
    <x v="216"/>
    <x v="1"/>
    <s v="F"/>
  </r>
  <r>
    <s v="2023"/>
    <s v="111899"/>
    <s v="ATLANTA AGENCIA DE VIAJES SA"/>
    <s v="A08649477"/>
    <s v="1183959"/>
    <d v="2023-04-28T00:00:00"/>
    <x v="1762"/>
    <m/>
    <n v="25130000080000"/>
    <s v="OR.ADM.FI/GEOGRAF/Hª"/>
    <x v="216"/>
    <x v="1"/>
    <s v="F"/>
  </r>
  <r>
    <s v="2023"/>
    <s v="111899"/>
    <s v="ATLANTA AGENCIA DE VIAJES SA"/>
    <s v="A08649477"/>
    <s v="1183963"/>
    <d v="2023-04-28T00:00:00"/>
    <x v="1763"/>
    <m/>
    <n v="25830000233000"/>
    <s v="OR.ADM.MATEMÀTIQUES"/>
    <x v="216"/>
    <x v="1"/>
    <s v="F"/>
  </r>
  <r>
    <s v="2023"/>
    <s v="111899"/>
    <s v="ATLANTA AGENCIA DE VIAJES SA"/>
    <s v="A08649477"/>
    <s v="1183973"/>
    <d v="2023-04-28T00:00:00"/>
    <x v="1764"/>
    <m/>
    <s v="2565BI01975000"/>
    <s v="DEP. BIO. EVOL. ECO."/>
    <x v="216"/>
    <x v="1"/>
    <s v="F"/>
  </r>
  <r>
    <s v="2023"/>
    <s v="111899"/>
    <s v="ATLANTA AGENCIA DE VIAJES SA"/>
    <s v="A08649477"/>
    <s v="1184042"/>
    <d v="2023-04-28T00:00:00"/>
    <x v="1642"/>
    <m/>
    <s v="2575FI02052000"/>
    <s v="DEP.FIS.MAT.CONDENS."/>
    <x v="216"/>
    <x v="1"/>
    <s v="F"/>
  </r>
  <r>
    <s v="2023"/>
    <s v="111899"/>
    <s v="ATLANTA AGENCIA DE VIAJES SA"/>
    <s v="A08649477"/>
    <s v="1184097"/>
    <d v="2023-04-28T00:00:00"/>
    <x v="1700"/>
    <m/>
    <s v="2565BI01975000"/>
    <s v="DEP. BIO. EVOL. ECO."/>
    <x v="216"/>
    <x v="1"/>
    <s v="F"/>
  </r>
  <r>
    <s v="2023"/>
    <s v="111899"/>
    <s v="ATLANTA AGENCIA DE VIAJES SA"/>
    <s v="A08649477"/>
    <s v="1184098"/>
    <d v="2023-04-28T00:00:00"/>
    <x v="1701"/>
    <s v="4100017420"/>
    <s v="2565BI01975000"/>
    <s v="DEP. BIO. EVOL. ECO."/>
    <x v="216"/>
    <x v="1"/>
    <s v="F"/>
  </r>
  <r>
    <s v="2023"/>
    <s v="111899"/>
    <s v="ATLANTA AGENCIA DE VIAJES SA"/>
    <s v="A08649477"/>
    <s v="1184099"/>
    <d v="2023-04-28T00:00:00"/>
    <x v="1701"/>
    <s v="4100017420"/>
    <n v="26530000136000"/>
    <s v="OR ECONOMIA EMPRESA"/>
    <x v="216"/>
    <x v="1"/>
    <s v="F"/>
  </r>
  <r>
    <s v="2023"/>
    <s v="111899"/>
    <s v="ATLANTA AGENCIA DE VIAJES SA"/>
    <s v="A08649477"/>
    <s v="1184100"/>
    <d v="2023-04-28T00:00:00"/>
    <x v="1701"/>
    <s v="4100017416"/>
    <s v="2565BI01975000"/>
    <s v="DEP. BIO. EVOL. ECO."/>
    <x v="216"/>
    <x v="1"/>
    <s v="F"/>
  </r>
  <r>
    <s v="2023"/>
    <s v="107424"/>
    <s v="DDBIOLAB, SLU"/>
    <s v="B66238197"/>
    <s v="15099225"/>
    <d v="2023-04-28T00:00:00"/>
    <x v="1535"/>
    <s v="4200321109"/>
    <s v="2565BI01976000"/>
    <s v="DEP. GENÈTICA, MICRO"/>
    <x v="216"/>
    <x v="1"/>
    <s v="F"/>
  </r>
  <r>
    <s v="2023"/>
    <s v="107424"/>
    <s v="DDBIOLAB, SLU"/>
    <s v="B66238197"/>
    <s v="15099231"/>
    <d v="2023-04-28T00:00:00"/>
    <x v="1765"/>
    <s v="4200322647"/>
    <n v="37180001607000"/>
    <s v="OPIR OF.PROJ.INT.REC"/>
    <x v="216"/>
    <x v="1"/>
    <s v="F"/>
  </r>
  <r>
    <s v="2023"/>
    <s v="101312"/>
    <s v="SUDELAB SL"/>
    <s v="B63276778"/>
    <s v="225268"/>
    <d v="2023-04-26T00:00:00"/>
    <x v="1766"/>
    <s v="4200320214"/>
    <s v="2565BI01976000"/>
    <s v="DEP. GENÈTICA, MICRO"/>
    <x v="216"/>
    <x v="1"/>
    <s v="F"/>
  </r>
  <r>
    <s v="2023"/>
    <s v="101312"/>
    <s v="SUDELAB SL"/>
    <s v="B63276778"/>
    <s v="225297"/>
    <d v="2023-04-26T00:00:00"/>
    <x v="1767"/>
    <s v="4200319755"/>
    <s v="2615CS00279000"/>
    <s v="DEP. CC. FISIOLOGIQU"/>
    <x v="216"/>
    <x v="1"/>
    <s v="F"/>
  </r>
  <r>
    <s v="2023"/>
    <s v="102553"/>
    <s v="TRAYSON SAL"/>
    <s v="A58184599"/>
    <s v="381042023"/>
    <d v="2023-04-28T00:00:00"/>
    <x v="259"/>
    <s v="4200313821"/>
    <s v="2576QU01675000"/>
    <s v="I.NANOCIÈNC.NANOTECN"/>
    <x v="216"/>
    <x v="1"/>
    <s v="F"/>
  </r>
  <r>
    <s v="2023"/>
    <s v="102736"/>
    <s v="PALEX MEDICAL SA"/>
    <s v="A58710740"/>
    <s v="7023145757"/>
    <d v="2023-04-21T00:00:00"/>
    <x v="1768"/>
    <s v="4200321094"/>
    <s v="2565BI01976000"/>
    <s v="DEP. GENÈTICA, MICRO"/>
    <x v="216"/>
    <x v="1"/>
    <s v="F"/>
  </r>
  <r>
    <s v="2023"/>
    <s v="102507"/>
    <s v="GRANJA GIBERT SA GRANJA GIBERT S"/>
    <s v="A43049071"/>
    <s v="82"/>
    <d v="2023-04-28T00:00:00"/>
    <x v="1769"/>
    <s v="4200318442"/>
    <s v="2615CS00885000"/>
    <s v="DP.PATOL.I TERP.EXP."/>
    <x v="216"/>
    <x v="1"/>
    <s v="F"/>
  </r>
  <r>
    <s v="2023"/>
    <s v="105866"/>
    <s v="MERCK LIFE SCIENCE SLU totes comand"/>
    <s v="B79184115"/>
    <s v="8250655762"/>
    <d v="2023-04-28T00:00:00"/>
    <x v="1770"/>
    <s v="4200322591"/>
    <s v="2605CS02079000"/>
    <s v="DEPT. BIOMEDICINA"/>
    <x v="216"/>
    <x v="1"/>
    <s v="F"/>
  </r>
  <r>
    <s v="2023"/>
    <s v="105866"/>
    <s v="MERCK LIFE SCIENCE SLU totes comand"/>
    <s v="B79184115"/>
    <s v="8250655763"/>
    <d v="2023-04-28T00:00:00"/>
    <x v="1771"/>
    <s v="4200322625"/>
    <s v="2605CS02079000"/>
    <s v="DEPT. BIOMEDICINA"/>
    <x v="216"/>
    <x v="1"/>
    <s v="F"/>
  </r>
  <r>
    <s v="2023"/>
    <s v="105866"/>
    <s v="MERCK LIFE SCIENCE SLU totes comand"/>
    <s v="B79184115"/>
    <s v="8250656138"/>
    <d v="2023-04-28T00:00:00"/>
    <x v="1772"/>
    <s v="4100016670"/>
    <s v="2615CS00885000"/>
    <s v="DP.PATOL.I TERP.EXP."/>
    <x v="216"/>
    <x v="1"/>
    <s v="F"/>
  </r>
  <r>
    <s v="2023"/>
    <s v="105866"/>
    <s v="MERCK LIFE SCIENCE SLU totes comand"/>
    <s v="B79184115"/>
    <s v="8250656139"/>
    <d v="2023-04-28T00:00:00"/>
    <x v="1773"/>
    <s v="4200321920"/>
    <s v="2615CS00279000"/>
    <s v="DEP. CC. FISIOLOGIQU"/>
    <x v="216"/>
    <x v="1"/>
    <s v="F"/>
  </r>
  <r>
    <s v="2023"/>
    <s v="102507"/>
    <s v="GRANJA GIBERT SA GRANJA GIBERT S"/>
    <s v="A43049071"/>
    <s v="83"/>
    <d v="2023-04-28T00:00:00"/>
    <x v="1774"/>
    <s v="4200319957"/>
    <s v="2565BI01976002"/>
    <s v="DEP. GENÈTICA, MICRO"/>
    <x v="216"/>
    <x v="1"/>
    <s v="F"/>
  </r>
  <r>
    <s v="2023"/>
    <s v="101979"/>
    <s v="SG SERVICIOS HOSPITALARIOS SL SG SE"/>
    <s v="B59076828"/>
    <s v="894"/>
    <d v="2023-04-03T00:00:00"/>
    <x v="1775"/>
    <s v="4200318734"/>
    <s v="2615CS00279000"/>
    <s v="DEP. CC. FISIOLOGIQU"/>
    <x v="216"/>
    <x v="1"/>
    <s v="F"/>
  </r>
  <r>
    <s v="2023"/>
    <s v="106044"/>
    <s v="VIAJES EL CORTE INGLES SA OFICINA B"/>
    <s v="A28229813"/>
    <s v="9130082168C"/>
    <d v="2023-04-27T00:00:00"/>
    <x v="1776"/>
    <m/>
    <n v="26530000136000"/>
    <s v="OR ECONOMIA EMPRESA"/>
    <x v="216"/>
    <x v="1"/>
    <s v="F"/>
  </r>
  <r>
    <s v="2023"/>
    <s v="106044"/>
    <s v="VIAJES EL CORTE INGLES SA OFICINA B"/>
    <s v="A28229813"/>
    <s v="9130082169C"/>
    <d v="2023-04-27T00:00:00"/>
    <x v="1776"/>
    <m/>
    <n v="26530000136000"/>
    <s v="OR ECONOMIA EMPRESA"/>
    <x v="216"/>
    <x v="1"/>
    <s v="F"/>
  </r>
  <r>
    <s v="2023"/>
    <s v="106044"/>
    <s v="VIAJES EL CORTE INGLES SA OFICINA B"/>
    <s v="A28229813"/>
    <s v="9330166809C"/>
    <d v="2023-04-27T00:00:00"/>
    <x v="1777"/>
    <m/>
    <s v="2615CS00279000"/>
    <s v="DEP. CC. FISIOLOGIQU"/>
    <x v="216"/>
    <x v="1"/>
    <s v="F"/>
  </r>
  <r>
    <s v="2023"/>
    <s v="106044"/>
    <s v="VIAJES EL CORTE INGLES SA OFICINA B"/>
    <s v="A28229813"/>
    <s v="9330166810C"/>
    <d v="2023-04-27T00:00:00"/>
    <x v="1777"/>
    <m/>
    <s v="2615CS00279000"/>
    <s v="DEP. CC. FISIOLOGIQU"/>
    <x v="216"/>
    <x v="1"/>
    <s v="F"/>
  </r>
  <r>
    <s v="2023"/>
    <s v="106044"/>
    <s v="VIAJES EL CORTE INGLES SA OFICINA B"/>
    <s v="A28229813"/>
    <s v="9330166813C"/>
    <d v="2023-04-27T00:00:00"/>
    <x v="1778"/>
    <m/>
    <n v="25830000233000"/>
    <s v="OR.ADM.MATEMÀTIQUES"/>
    <x v="216"/>
    <x v="1"/>
    <s v="F"/>
  </r>
  <r>
    <s v="2023"/>
    <s v="106044"/>
    <s v="VIAJES EL CORTE INGLES SA OFICINA B"/>
    <s v="A28229813"/>
    <s v="9330166814C"/>
    <d v="2023-04-27T00:00:00"/>
    <x v="1779"/>
    <m/>
    <n v="25830000233000"/>
    <s v="OR.ADM.MATEMÀTIQUES"/>
    <x v="216"/>
    <x v="1"/>
    <s v="F"/>
  </r>
  <r>
    <s v="2023"/>
    <s v="106044"/>
    <s v="VIAJES EL CORTE INGLES SA OFICINA B"/>
    <s v="A28229813"/>
    <s v="9330166815C"/>
    <d v="2023-04-27T00:00:00"/>
    <x v="1780"/>
    <m/>
    <s v="385B0001481000"/>
    <s v="SERVEIS JURÍDICS"/>
    <x v="216"/>
    <x v="1"/>
    <s v="F"/>
  </r>
  <r>
    <s v="2023"/>
    <s v="106044"/>
    <s v="VIAJES EL CORTE INGLES SA OFICINA B"/>
    <s v="A28229813"/>
    <s v="9330166816C"/>
    <d v="2023-04-27T00:00:00"/>
    <x v="1780"/>
    <m/>
    <s v="385B0001481000"/>
    <s v="SERVEIS JURÍDICS"/>
    <x v="216"/>
    <x v="1"/>
    <s v="F"/>
  </r>
  <r>
    <s v="2023"/>
    <s v="106044"/>
    <s v="VIAJES EL CORTE INGLES SA OFICINA B"/>
    <s v="A28229813"/>
    <s v="9330166817C"/>
    <d v="2023-04-27T00:00:00"/>
    <x v="1780"/>
    <m/>
    <s v="385B0001481000"/>
    <s v="SERVEIS JURÍDICS"/>
    <x v="216"/>
    <x v="1"/>
    <s v="F"/>
  </r>
  <r>
    <s v="2023"/>
    <s v="106044"/>
    <s v="VIAJES EL CORTE INGLES SA OFICINA B"/>
    <s v="A28229813"/>
    <s v="9330166818C"/>
    <d v="2023-04-27T00:00:00"/>
    <x v="1780"/>
    <m/>
    <s v="385B0001481000"/>
    <s v="SERVEIS JURÍDICS"/>
    <x v="216"/>
    <x v="1"/>
    <s v="F"/>
  </r>
  <r>
    <s v="2023"/>
    <s v="106044"/>
    <s v="VIAJES EL CORTE INGLES SA OFICINA B"/>
    <s v="A28229813"/>
    <s v="9330166819C"/>
    <d v="2023-04-27T00:00:00"/>
    <x v="1781"/>
    <m/>
    <n v="25230000101000"/>
    <s v="OAG FILOLOGIA I COM."/>
    <x v="216"/>
    <x v="1"/>
    <s v="F"/>
  </r>
  <r>
    <s v="2023"/>
    <s v="106044"/>
    <s v="VIAJES EL CORTE INGLES SA OFICINA B"/>
    <s v="A28229813"/>
    <s v="9330166820C"/>
    <d v="2023-04-27T00:00:00"/>
    <x v="1782"/>
    <m/>
    <n v="25230000101000"/>
    <s v="OAG FILOLOGIA I COM."/>
    <x v="216"/>
    <x v="1"/>
    <s v="F"/>
  </r>
  <r>
    <s v="2023"/>
    <s v="106044"/>
    <s v="VIAJES EL CORTE INGLES SA OFICINA B"/>
    <s v="A28229813"/>
    <s v="9330166822C"/>
    <d v="2023-04-27T00:00:00"/>
    <x v="1783"/>
    <m/>
    <n v="25830000233000"/>
    <s v="OR.ADM.MATEMÀTIQUES"/>
    <x v="216"/>
    <x v="1"/>
    <s v="F"/>
  </r>
  <r>
    <s v="2023"/>
    <s v="106044"/>
    <s v="VIAJES EL CORTE INGLES SA OFICINA B"/>
    <s v="A28229813"/>
    <s v="9330166824C"/>
    <d v="2023-04-27T00:00:00"/>
    <x v="1784"/>
    <m/>
    <n v="25830000233000"/>
    <s v="OR.ADM.MATEMÀTIQUES"/>
    <x v="216"/>
    <x v="1"/>
    <s v="F"/>
  </r>
  <r>
    <s v="2023"/>
    <s v="106044"/>
    <s v="VIAJES EL CORTE INGLES SA OFICINA B"/>
    <s v="A28229813"/>
    <s v="9330166826C"/>
    <d v="2023-04-27T00:00:00"/>
    <x v="527"/>
    <m/>
    <s v="2525FL01944000"/>
    <s v="DEP.LLENG I LIT. MOD"/>
    <x v="216"/>
    <x v="1"/>
    <s v="F"/>
  </r>
  <r>
    <s v="2023"/>
    <s v="106044"/>
    <s v="VIAJES EL CORTE INGLES SA OFICINA B"/>
    <s v="A28229813"/>
    <s v="9330166827C"/>
    <d v="2023-04-27T00:00:00"/>
    <x v="1785"/>
    <m/>
    <s v="2525FL01944000"/>
    <s v="DEP.LLENG I LIT. MOD"/>
    <x v="216"/>
    <x v="1"/>
    <s v="F"/>
  </r>
  <r>
    <s v="2023"/>
    <s v="906354"/>
    <s v="FERNANDEZ LOPEZ ROBERTO"/>
    <s v="52201973T"/>
    <s v="982"/>
    <d v="2023-04-27T00:00:00"/>
    <x v="1786"/>
    <m/>
    <n v="37190000327000"/>
    <s v="CCIT-UB EXP ANIMAL"/>
    <x v="216"/>
    <x v="1"/>
    <s v="F"/>
  </r>
  <r>
    <s v="2023"/>
    <s v="906354"/>
    <s v="FERNANDEZ LOPEZ ROBERTO"/>
    <s v="52201973T"/>
    <s v="983"/>
    <d v="2023-04-27T00:00:00"/>
    <x v="1787"/>
    <m/>
    <n v="37190000329062"/>
    <s v="BIOLOGIA(BELLVITGE)"/>
    <x v="216"/>
    <x v="1"/>
    <s v="F"/>
  </r>
  <r>
    <s v="2023"/>
    <s v="906354"/>
    <s v="FERNANDEZ LOPEZ ROBERTO"/>
    <s v="52201973T"/>
    <s v="988"/>
    <d v="2023-04-27T00:00:00"/>
    <x v="1788"/>
    <m/>
    <s v="2615CS00885000"/>
    <s v="DP.PATOL.I TERP.EXP."/>
    <x v="216"/>
    <x v="1"/>
    <s v="F"/>
  </r>
  <r>
    <s v="2023"/>
    <s v="906354"/>
    <s v="FERNANDEZ LOPEZ ROBERTO"/>
    <s v="52201973T"/>
    <s v="990"/>
    <d v="2023-04-27T00:00:00"/>
    <x v="1789"/>
    <m/>
    <s v="2615CS00885000"/>
    <s v="DP.PATOL.I TERP.EXP."/>
    <x v="216"/>
    <x v="1"/>
    <s v="F"/>
  </r>
  <r>
    <s v="2023"/>
    <s v="906354"/>
    <s v="FERNANDEZ LOPEZ ROBERTO"/>
    <s v="52201973T"/>
    <s v="992"/>
    <d v="2023-04-27T00:00:00"/>
    <x v="1790"/>
    <m/>
    <s v="2615CS00885000"/>
    <s v="DP.PATOL.I TERP.EXP."/>
    <x v="216"/>
    <x v="1"/>
    <s v="F"/>
  </r>
  <r>
    <s v="2023"/>
    <s v="906354"/>
    <s v="FERNANDEZ LOPEZ ROBERTO"/>
    <s v="52201973T"/>
    <s v="999"/>
    <d v="2023-04-27T00:00:00"/>
    <x v="1791"/>
    <m/>
    <s v="2615CS00885000"/>
    <s v="DP.PATOL.I TERP.EXP."/>
    <x v="216"/>
    <x v="1"/>
    <s v="F"/>
  </r>
  <r>
    <s v="2023"/>
    <s v="102692"/>
    <s v="K TUIN SISTEMAS INFORMATICOS SA"/>
    <s v="A50578772"/>
    <s v="DU230400115"/>
    <d v="2023-04-26T00:00:00"/>
    <x v="1792"/>
    <s v="4200322013"/>
    <s v="2585MA02069000"/>
    <s v="DEP. MATEMÀT. I INF."/>
    <x v="216"/>
    <x v="1"/>
    <s v="F"/>
  </r>
  <r>
    <s v="2023"/>
    <s v="102958"/>
    <s v="CULLIGAN ESPAÑA SA"/>
    <s v="A58012543"/>
    <s v="F23HM11455"/>
    <d v="2023-04-28T00:00:00"/>
    <x v="174"/>
    <m/>
    <s v="2585MA02069000"/>
    <s v="DEP. MATEMÀT. I INF."/>
    <x v="216"/>
    <x v="1"/>
    <s v="F"/>
  </r>
  <r>
    <s v="2023"/>
    <s v="102395"/>
    <s v="CULTEK SL CULTEK SL"/>
    <s v="B28442135"/>
    <s v="FV+476444"/>
    <d v="2023-04-28T00:00:00"/>
    <x v="1793"/>
    <s v="4100016667"/>
    <s v="2615CS00885000"/>
    <s v="DP.PATOL.I TERP.EXP."/>
    <x v="216"/>
    <x v="1"/>
    <s v="F"/>
  </r>
  <r>
    <s v="2023"/>
    <s v="102395"/>
    <s v="CULTEK SL CULTEK SL"/>
    <s v="B28442135"/>
    <s v="FV+476446"/>
    <d v="2023-04-28T00:00:00"/>
    <x v="1794"/>
    <s v="4200320032"/>
    <s v="2615CS00885000"/>
    <s v="DP.PATOL.I TERP.EXP."/>
    <x v="216"/>
    <x v="1"/>
    <s v="F"/>
  </r>
  <r>
    <s v="2023"/>
    <s v="102395"/>
    <s v="CULTEK SL CULTEK SL"/>
    <s v="B28442135"/>
    <s v="FV+476448"/>
    <d v="2023-04-28T00:00:00"/>
    <x v="222"/>
    <s v="4200321855"/>
    <s v="2565BI01976000"/>
    <s v="DEP. GENÈTICA, MICRO"/>
    <x v="216"/>
    <x v="1"/>
    <s v="F"/>
  </r>
  <r>
    <s v="2023"/>
    <s v="102395"/>
    <s v="CULTEK SL CULTEK SL"/>
    <s v="B28442135"/>
    <s v="FV+476516"/>
    <d v="2023-04-28T00:00:00"/>
    <x v="1795"/>
    <s v="4200321476"/>
    <s v="2615CS00885000"/>
    <s v="DP.PATOL.I TERP.EXP."/>
    <x v="216"/>
    <x v="1"/>
    <s v="F"/>
  </r>
  <r>
    <s v="2023"/>
    <s v="50002"/>
    <s v="FUNDACIO PARC CIENTIFIC BARCELONA P"/>
    <s v="G61482832"/>
    <s v="FV23_003510"/>
    <d v="2023-04-20T00:00:00"/>
    <x v="1796"/>
    <s v="4200255633"/>
    <s v="2576FI01676000"/>
    <s v="INST.CIÈNCIES COSMOS"/>
    <x v="216"/>
    <x v="1"/>
    <s v="F"/>
  </r>
  <r>
    <s v="2023"/>
    <s v="50002"/>
    <s v="FUNDACIO PARC CIENTIFIC BARCELONA P"/>
    <s v="G61482832"/>
    <s v="FV23_003513"/>
    <d v="2023-04-21T00:00:00"/>
    <x v="1797"/>
    <s v="4200322182"/>
    <s v="2565BI01974000"/>
    <s v="DEP.BIO.CEL. FIS. IM"/>
    <x v="216"/>
    <x v="1"/>
    <s v="F"/>
  </r>
  <r>
    <s v="2023"/>
    <s v="101560"/>
    <s v="EVEREST TECNOVET SL"/>
    <s v="B60303328"/>
    <s v="NA/23-00893"/>
    <d v="2023-04-28T00:00:00"/>
    <x v="1798"/>
    <s v="4200290540"/>
    <n v="37190000329000"/>
    <s v="CCIT-UB SCT"/>
    <x v="216"/>
    <x v="1"/>
    <s v="F"/>
  </r>
  <r>
    <s v="2023"/>
    <s v="105866"/>
    <s v="MERCK LIFE SCIENCE SLU totes comand"/>
    <s v="B79184115"/>
    <s v="8250655764"/>
    <d v="2023-04-28T00:00:00"/>
    <x v="1799"/>
    <s v="4200322742"/>
    <s v="2595FA02034000"/>
    <s v="DEP.NUTRICIÓ, CC.DE"/>
    <x v="216"/>
    <x v="0"/>
    <s v="F"/>
  </r>
  <r>
    <s v="2023"/>
    <s v="106044"/>
    <s v="VIAJES EL CORTE INGLES SA OFICINA B"/>
    <s v="A28229813"/>
    <s v="9330166812C"/>
    <d v="2023-04-27T00:00:00"/>
    <x v="1800"/>
    <s v="4100017512"/>
    <s v="2655EC02011000"/>
    <s v="DEP. ECONOMIA"/>
    <x v="216"/>
    <x v="0"/>
    <s v="F"/>
  </r>
  <r>
    <s v="2023"/>
    <s v="106044"/>
    <s v="VIAJES EL CORTE INGLES SA OFICINA B"/>
    <s v="A28229813"/>
    <s v="9330166821C"/>
    <d v="2023-04-27T00:00:00"/>
    <x v="1801"/>
    <s v="4100017512"/>
    <s v="2655EC02011000"/>
    <s v="DEP. ECONOMIA"/>
    <x v="216"/>
    <x v="0"/>
    <s v="F"/>
  </r>
  <r>
    <s v="2023"/>
    <s v="800197"/>
    <s v="CONSORCI DE SERVEIS UNIVERSITARIS D"/>
    <s v="Q5856253I"/>
    <s v="F23-0648"/>
    <d v="2023-04-21T00:00:00"/>
    <x v="1802"/>
    <m/>
    <n v="37480001869000"/>
    <s v="U.CONTRACTACIO ADVA"/>
    <x v="216"/>
    <x v="0"/>
    <s v="F"/>
  </r>
  <r>
    <s v="2023"/>
    <s v="100073"/>
    <s v="AVORIS RETAIL DIVISION SL BCD TRAVE"/>
    <s v="B07012107"/>
    <s v="07B00000398"/>
    <d v="2023-04-28T00:00:00"/>
    <x v="1803"/>
    <m/>
    <s v="2615CS00279000"/>
    <s v="DEP. CC. FISIOLOGIQU"/>
    <x v="217"/>
    <x v="1"/>
    <s v="F"/>
  </r>
  <r>
    <s v="2023"/>
    <s v="100073"/>
    <s v="AVORIS RETAIL DIVISION SL BCD TRAVE"/>
    <s v="B07012107"/>
    <s v="07B00000401"/>
    <d v="2023-04-28T00:00:00"/>
    <x v="1519"/>
    <m/>
    <s v="2576FI01676000"/>
    <s v="INST.CIÈNCIES COSMOS"/>
    <x v="217"/>
    <x v="1"/>
    <s v="F"/>
  </r>
  <r>
    <s v="2023"/>
    <s v="100073"/>
    <s v="AVORIS RETAIL DIVISION SL BCD TRAVE"/>
    <s v="B07012107"/>
    <s v="07Y00001116"/>
    <d v="2023-04-28T00:00:00"/>
    <x v="1804"/>
    <m/>
    <s v="2615CS00279000"/>
    <s v="DEP. CC. FISIOLOGIQU"/>
    <x v="217"/>
    <x v="1"/>
    <s v="F"/>
  </r>
  <r>
    <s v="2023"/>
    <s v="505073"/>
    <s v="LIBRERIA LA JURIDICA SL"/>
    <s v="B62473780"/>
    <s v="363109"/>
    <d v="2023-04-29T00:00:00"/>
    <x v="1805"/>
    <m/>
    <s v="2535DR01991000"/>
    <s v="DEP. DRET ADTIU, PRO"/>
    <x v="217"/>
    <x v="1"/>
    <s v="F"/>
  </r>
  <r>
    <s v="2023"/>
    <s v="106044"/>
    <s v="VIAJES EL CORTE INGLES SA OFICINA B"/>
    <s v="A28229813"/>
    <s v="9330168504C"/>
    <d v="2023-04-28T00:00:00"/>
    <x v="1806"/>
    <m/>
    <s v="2525FL01947000"/>
    <s v="DEP. FIL.CLÀS.ROM.SE"/>
    <x v="217"/>
    <x v="1"/>
    <s v="F"/>
  </r>
  <r>
    <s v="2023"/>
    <s v="106044"/>
    <s v="VIAJES EL CORTE INGLES SA OFICINA B"/>
    <s v="A28229813"/>
    <s v="9330168505C"/>
    <d v="2023-04-28T00:00:00"/>
    <x v="1807"/>
    <m/>
    <s v="2595FA02037000"/>
    <s v="DEP. BIOL. SANITAT"/>
    <x v="217"/>
    <x v="1"/>
    <s v="F"/>
  </r>
  <r>
    <s v="2023"/>
    <s v="106044"/>
    <s v="VIAJES EL CORTE INGLES SA OFICINA B"/>
    <s v="A28229813"/>
    <s v="9330168506C"/>
    <d v="2023-04-28T00:00:00"/>
    <x v="1808"/>
    <m/>
    <n v="25230000099000"/>
    <s v="ADM. FILOLOGIA I COM"/>
    <x v="217"/>
    <x v="1"/>
    <s v="F"/>
  </r>
  <r>
    <s v="2023"/>
    <s v="106044"/>
    <s v="VIAJES EL CORTE INGLES SA OFICINA B"/>
    <s v="A28229813"/>
    <s v="9330168507C"/>
    <d v="2023-04-28T00:00:00"/>
    <x v="1809"/>
    <m/>
    <n v="25230000099000"/>
    <s v="ADM. FILOLOGIA I COM"/>
    <x v="217"/>
    <x v="1"/>
    <s v="F"/>
  </r>
  <r>
    <s v="2023"/>
    <s v="106044"/>
    <s v="VIAJES EL CORTE INGLES SA OFICINA B"/>
    <s v="A28229813"/>
    <s v="9330168508C"/>
    <d v="2023-04-28T00:00:00"/>
    <x v="1810"/>
    <m/>
    <n v="25230000099000"/>
    <s v="ADM. FILOLOGIA I COM"/>
    <x v="217"/>
    <x v="1"/>
    <s v="F"/>
  </r>
  <r>
    <s v="2023"/>
    <s v="106044"/>
    <s v="VIAJES EL CORTE INGLES SA OFICINA B"/>
    <s v="A28229813"/>
    <s v="9330168510C"/>
    <d v="2023-04-28T00:00:00"/>
    <x v="347"/>
    <m/>
    <n v="37480000347000"/>
    <s v="COMPTABILITAT"/>
    <x v="217"/>
    <x v="1"/>
    <s v="F"/>
  </r>
  <r>
    <s v="2023"/>
    <s v="106044"/>
    <s v="VIAJES EL CORTE INGLES SA OFICINA B"/>
    <s v="A28229813"/>
    <s v="9330168511C"/>
    <d v="2023-04-28T00:00:00"/>
    <x v="1811"/>
    <m/>
    <n v="37480000347000"/>
    <s v="COMPTABILITAT"/>
    <x v="217"/>
    <x v="1"/>
    <s v="F"/>
  </r>
  <r>
    <s v="2023"/>
    <s v="106044"/>
    <s v="VIAJES EL CORTE INGLES SA OFICINA B"/>
    <s v="A28229813"/>
    <s v="9330168518C"/>
    <d v="2023-04-28T00:00:00"/>
    <x v="1812"/>
    <m/>
    <s v="2525FL01946000"/>
    <s v="DEP.FIL.HISPANICA,T."/>
    <x v="217"/>
    <x v="1"/>
    <s v="F"/>
  </r>
  <r>
    <s v="2023"/>
    <s v="103049"/>
    <s v="CARBUROS METALICOS SA"/>
    <s v="A08015646"/>
    <s v="0469680289"/>
    <d v="2023-04-30T00:00:00"/>
    <x v="1813"/>
    <s v="4200320664"/>
    <n v="37190000329000"/>
    <s v="CCIT-UB SCT"/>
    <x v="218"/>
    <x v="1"/>
    <s v="F"/>
  </r>
  <r>
    <s v="2023"/>
    <s v="114375"/>
    <s v="VIAJES TIERRAS POLARES SL"/>
    <s v="B85319812"/>
    <s v="40"/>
    <d v="2023-03-24T00:00:00"/>
    <x v="1814"/>
    <m/>
    <s v="2515GH01966000"/>
    <s v="DEP. DE GEOGRAFIA"/>
    <x v="218"/>
    <x v="1"/>
    <s v="F"/>
  </r>
  <r>
    <s v="2023"/>
    <s v="103049"/>
    <s v="CARBUROS METALICOS SA"/>
    <s v="A08015646"/>
    <s v="0469680290"/>
    <d v="2023-04-30T00:00:00"/>
    <x v="1815"/>
    <s v="4200318191"/>
    <n v="37190000329000"/>
    <s v="CCIT-UB SCT"/>
    <x v="219"/>
    <x v="1"/>
    <s v="F"/>
  </r>
  <r>
    <s v="2023"/>
    <s v="103049"/>
    <s v="CARBUROS METALICOS SA"/>
    <s v="A08015646"/>
    <s v="0469680796"/>
    <d v="2023-04-30T00:00:00"/>
    <x v="1816"/>
    <s v="4100017499"/>
    <s v="2595FA02034000"/>
    <s v="DEP.NUTRICIÓ, CC.DE"/>
    <x v="219"/>
    <x v="1"/>
    <s v="F"/>
  </r>
  <r>
    <s v="2023"/>
    <s v="305934"/>
    <s v="CINTY INT'L INDUSTY CO LIMITED"/>
    <m/>
    <s v="$30413-0036"/>
    <d v="2023-04-13T00:00:00"/>
    <x v="1817"/>
    <m/>
    <s v="2576FI01676000"/>
    <s v="INST.CIÈNCIES COSMOS"/>
    <x v="220"/>
    <x v="1"/>
    <s v="F"/>
  </r>
  <r>
    <s v="2023"/>
    <s v="103178"/>
    <s v="SERVICIOS MICROINFORMATICA, SA SEMI"/>
    <s v="A25027145"/>
    <s v="00008562"/>
    <d v="2023-04-30T00:00:00"/>
    <x v="1818"/>
    <s v="4200322544"/>
    <n v="10020000008000"/>
    <s v="VR RECERCA"/>
    <x v="220"/>
    <x v="1"/>
    <s v="F"/>
  </r>
  <r>
    <s v="2023"/>
    <s v="103217"/>
    <s v="LINDE GAS ESPAÑA SA"/>
    <s v="A08007262"/>
    <s v="0005887214"/>
    <d v="2023-04-27T00:00:00"/>
    <x v="1819"/>
    <s v="4200319630"/>
    <n v="25730000200000"/>
    <s v="ADM.FÍSICA I QUIMICA"/>
    <x v="220"/>
    <x v="1"/>
    <s v="F"/>
  </r>
  <r>
    <s v="2023"/>
    <s v="110252"/>
    <s v="AVANTTIC CONSULTORIA TECNOLOGICA SL"/>
    <s v="B17760299"/>
    <s v="00101"/>
    <d v="2023-04-20T00:00:00"/>
    <x v="1820"/>
    <m/>
    <n v="37290000331000"/>
    <s v="D ÀREA TIC"/>
    <x v="220"/>
    <x v="1"/>
    <s v="F"/>
  </r>
  <r>
    <s v="2023"/>
    <s v="102709"/>
    <s v="BECTON DICKINSON SA"/>
    <s v="A50140706"/>
    <s v="003073458"/>
    <d v="2023-04-03T00:00:00"/>
    <x v="1821"/>
    <s v="4200318840"/>
    <s v="2615CS00885000"/>
    <s v="DP.PATOL.I TERP.EXP."/>
    <x v="220"/>
    <x v="1"/>
    <s v="F"/>
  </r>
  <r>
    <s v="2023"/>
    <s v="102709"/>
    <s v="BECTON DICKINSON SA"/>
    <s v="A50140706"/>
    <s v="003078640"/>
    <d v="2023-04-13T00:00:00"/>
    <x v="1822"/>
    <s v="4200318840"/>
    <s v="2615CS00885000"/>
    <s v="DP.PATOL.I TERP.EXP."/>
    <x v="220"/>
    <x v="1"/>
    <s v="F"/>
  </r>
  <r>
    <s v="2023"/>
    <s v="102709"/>
    <s v="BECTON DICKINSON SA"/>
    <s v="A50140706"/>
    <s v="003080993"/>
    <d v="2023-04-18T00:00:00"/>
    <x v="1823"/>
    <s v="4200318208"/>
    <n v="37190000329000"/>
    <s v="CCIT-UB SCT"/>
    <x v="220"/>
    <x v="1"/>
    <s v="F"/>
  </r>
  <r>
    <s v="2023"/>
    <s v="505373"/>
    <s v="LAIETANA DE LLIBRETERIA SL LAIE"/>
    <s v="B08549784"/>
    <s v="0090002023"/>
    <d v="2023-05-02T00:00:00"/>
    <x v="1824"/>
    <m/>
    <n v="37090001344000"/>
    <s v="CRAI"/>
    <x v="220"/>
    <x v="1"/>
    <s v="F"/>
  </r>
  <r>
    <s v="2023"/>
    <s v="101455"/>
    <s v="ACQUAJET BLUE PLANET SLU"/>
    <s v="B62117783"/>
    <s v="023/A034787"/>
    <d v="2023-04-30T00:00:00"/>
    <x v="1825"/>
    <m/>
    <s v="2655EC02012000"/>
    <s v="DEP. DE SOCIOLOGIA"/>
    <x v="220"/>
    <x v="1"/>
    <s v="F"/>
  </r>
  <r>
    <s v="2023"/>
    <s v="102676"/>
    <s v="VEOLIA SERVEI CATALUNYA SAU DALKIA"/>
    <s v="A58295031"/>
    <s v="02314004752"/>
    <d v="2023-04-30T00:00:00"/>
    <x v="1826"/>
    <s v="4200318233"/>
    <n v="37190000329000"/>
    <s v="CCIT-UB SCT"/>
    <x v="220"/>
    <x v="1"/>
    <s v="F"/>
  </r>
  <r>
    <s v="2023"/>
    <s v="108628"/>
    <s v="SBS SEIDOR SL"/>
    <s v="B61519765"/>
    <s v="0602300336"/>
    <d v="2023-04-28T00:00:00"/>
    <x v="1827"/>
    <m/>
    <n v="37290000331000"/>
    <s v="D ÀREA TIC"/>
    <x v="220"/>
    <x v="1"/>
    <s v="F"/>
  </r>
  <r>
    <s v="2023"/>
    <s v="104256"/>
    <s v="PANREAC QUIMICA SLU"/>
    <s v="B08010118"/>
    <s v="0923004210"/>
    <d v="2023-04-28T00:00:00"/>
    <x v="1704"/>
    <s v="4200322798"/>
    <s v="2595FA02034000"/>
    <s v="DEP.NUTRICIÓ, CC.DE"/>
    <x v="220"/>
    <x v="1"/>
    <s v="F"/>
  </r>
  <r>
    <s v="2023"/>
    <s v="104256"/>
    <s v="PANREAC QUIMICA SLU"/>
    <s v="B08010118"/>
    <s v="0923004211"/>
    <d v="2023-04-28T00:00:00"/>
    <x v="1828"/>
    <s v="4200322819"/>
    <s v="2595FA02034000"/>
    <s v="DEP.NUTRICIÓ, CC.DE"/>
    <x v="220"/>
    <x v="1"/>
    <s v="F"/>
  </r>
  <r>
    <s v="2023"/>
    <s v="900440"/>
    <s v="GRAHAM JOEL"/>
    <s v="X4362151V"/>
    <s v="11"/>
    <d v="2023-04-27T00:00:00"/>
    <x v="1829"/>
    <m/>
    <n v="38480001521000"/>
    <s v="SERVEIS LINGÜÍSTICS"/>
    <x v="220"/>
    <x v="1"/>
    <s v="F"/>
  </r>
  <r>
    <s v="2023"/>
    <s v="111899"/>
    <s v="ATLANTA AGENCIA DE VIAJES SA"/>
    <s v="A08649477"/>
    <s v="1184188"/>
    <d v="2023-05-02T00:00:00"/>
    <x v="1830"/>
    <m/>
    <s v="2536DR00130000"/>
    <s v="CR OBSERV.BIOÈTICA D"/>
    <x v="220"/>
    <x v="1"/>
    <s v="F"/>
  </r>
  <r>
    <s v="2023"/>
    <s v="111899"/>
    <s v="ATLANTA AGENCIA DE VIAJES SA"/>
    <s v="A08649477"/>
    <s v="1184224"/>
    <d v="2023-05-02T00:00:00"/>
    <x v="1831"/>
    <m/>
    <n v="26530000136000"/>
    <s v="OR ECONOMIA EMPRESA"/>
    <x v="220"/>
    <x v="1"/>
    <s v="F"/>
  </r>
  <r>
    <s v="2023"/>
    <s v="111899"/>
    <s v="ATLANTA AGENCIA DE VIAJES SA"/>
    <s v="A08649477"/>
    <s v="1184248"/>
    <d v="2023-05-02T00:00:00"/>
    <x v="1832"/>
    <m/>
    <s v="2575FI02052000"/>
    <s v="DEP.FIS.MAT.CONDENS."/>
    <x v="220"/>
    <x v="1"/>
    <s v="F"/>
  </r>
  <r>
    <s v="2023"/>
    <s v="107424"/>
    <s v="DDBIOLAB, SLU"/>
    <s v="B66238197"/>
    <s v="15099412"/>
    <d v="2023-04-28T00:00:00"/>
    <x v="1833"/>
    <s v="4200321127"/>
    <s v="2615CS00885000"/>
    <s v="DP.PATOL.I TERP.EXP."/>
    <x v="220"/>
    <x v="1"/>
    <s v="F"/>
  </r>
  <r>
    <s v="2023"/>
    <s v="107424"/>
    <s v="DDBIOLAB, SLU"/>
    <s v="B66238197"/>
    <s v="15099413"/>
    <d v="2023-04-28T00:00:00"/>
    <x v="1834"/>
    <s v="4200321038"/>
    <s v="2615CS00885000"/>
    <s v="DP.PATOL.I TERP.EXP."/>
    <x v="220"/>
    <x v="1"/>
    <s v="F"/>
  </r>
  <r>
    <s v="2023"/>
    <s v="203927"/>
    <s v="ABCAM NETHERLANDS BV"/>
    <m/>
    <s v="2024817"/>
    <d v="2023-04-26T00:00:00"/>
    <x v="1835"/>
    <s v="4200322522"/>
    <s v="2605CS02079000"/>
    <s v="DEPT. BIOMEDICINA"/>
    <x v="220"/>
    <x v="1"/>
    <s v="F"/>
  </r>
  <r>
    <s v="2023"/>
    <s v="111291"/>
    <s v="BOS 1964 SL INTERIOR4WORK"/>
    <s v="B63076707"/>
    <s v="2085"/>
    <d v="2023-05-02T00:00:00"/>
    <x v="1836"/>
    <s v="4200320842"/>
    <n v="26230000285000"/>
    <s v="ADM. PSICOLOGIA"/>
    <x v="220"/>
    <x v="1"/>
    <s v="F"/>
  </r>
  <r>
    <s v="2023"/>
    <s v="101312"/>
    <s v="SUDELAB SL"/>
    <s v="B63276778"/>
    <s v="225330"/>
    <d v="2023-04-28T00:00:00"/>
    <x v="1837"/>
    <s v="4200322623"/>
    <s v="2605CS02079000"/>
    <s v="DEPT. BIOMEDICINA"/>
    <x v="220"/>
    <x v="1"/>
    <s v="F"/>
  </r>
  <r>
    <s v="2023"/>
    <s v="101312"/>
    <s v="SUDELAB SL"/>
    <s v="B63276778"/>
    <s v="225367"/>
    <d v="2023-04-28T00:00:00"/>
    <x v="1838"/>
    <s v="4200320899"/>
    <s v="2615CS00279000"/>
    <s v="DEP. CC. FISIOLOGIQU"/>
    <x v="220"/>
    <x v="1"/>
    <s v="F"/>
  </r>
  <r>
    <s v="2023"/>
    <s v="101312"/>
    <s v="SUDELAB SL"/>
    <s v="B63276778"/>
    <s v="225369"/>
    <d v="2023-04-28T00:00:00"/>
    <x v="1839"/>
    <s v="4200321404"/>
    <s v="2615CS00279000"/>
    <s v="DEP. CC. FISIOLOGIQU"/>
    <x v="220"/>
    <x v="1"/>
    <s v="F"/>
  </r>
  <r>
    <s v="2023"/>
    <s v="101538"/>
    <s v="OFIPRIX SL OFIPRIX SL"/>
    <s v="B61329645"/>
    <s v="2341003540"/>
    <d v="2023-03-09T00:00:00"/>
    <x v="1840"/>
    <s v="4200316663"/>
    <s v="2605CS02079000"/>
    <s v="DEPT. BIOMEDICINA"/>
    <x v="220"/>
    <x v="1"/>
    <s v="F"/>
  </r>
  <r>
    <s v="2023"/>
    <s v="102412"/>
    <s v="LABCLINICS SA LABCLINICS SA"/>
    <s v="A58118928"/>
    <s v="315241"/>
    <d v="2023-04-28T00:00:00"/>
    <x v="1841"/>
    <s v="4200320755"/>
    <s v="2615CS00279000"/>
    <s v="DEP. CC. FISIOLOGIQU"/>
    <x v="220"/>
    <x v="1"/>
    <s v="F"/>
  </r>
  <r>
    <s v="2023"/>
    <s v="102412"/>
    <s v="LABCLINICS SA LABCLINICS SA"/>
    <s v="A58118928"/>
    <s v="315242"/>
    <d v="2023-04-28T00:00:00"/>
    <x v="1842"/>
    <s v="4200318910"/>
    <s v="2615CS00885000"/>
    <s v="DP.PATOL.I TERP.EXP."/>
    <x v="220"/>
    <x v="1"/>
    <s v="F"/>
  </r>
  <r>
    <s v="2023"/>
    <s v="102412"/>
    <s v="LABCLINICS SA LABCLINICS SA"/>
    <s v="A58118928"/>
    <s v="315243"/>
    <d v="2023-04-28T00:00:00"/>
    <x v="1843"/>
    <s v="4200319748"/>
    <s v="2615CS00885000"/>
    <s v="DP.PATOL.I TERP.EXP."/>
    <x v="220"/>
    <x v="1"/>
    <s v="F"/>
  </r>
  <r>
    <s v="2023"/>
    <s v="102412"/>
    <s v="LABCLINICS SA LABCLINICS SA"/>
    <s v="A58118928"/>
    <s v="315244"/>
    <d v="2023-04-28T00:00:00"/>
    <x v="1844"/>
    <s v="4200319978"/>
    <s v="2615CS00885000"/>
    <s v="DP.PATOL.I TERP.EXP."/>
    <x v="220"/>
    <x v="1"/>
    <s v="F"/>
  </r>
  <r>
    <s v="2023"/>
    <s v="102412"/>
    <s v="LABCLINICS SA LABCLINICS SA"/>
    <s v="A58118928"/>
    <s v="315245"/>
    <d v="2023-04-28T00:00:00"/>
    <x v="1845"/>
    <s v="4200320816"/>
    <s v="2615CS00885000"/>
    <s v="DP.PATOL.I TERP.EXP."/>
    <x v="220"/>
    <x v="1"/>
    <s v="F"/>
  </r>
  <r>
    <s v="2023"/>
    <s v="102412"/>
    <s v="LABCLINICS SA LABCLINICS SA"/>
    <s v="A58118928"/>
    <s v="315246"/>
    <d v="2023-04-28T00:00:00"/>
    <x v="1846"/>
    <s v="4200322089"/>
    <s v="2615CS00885000"/>
    <s v="DP.PATOL.I TERP.EXP."/>
    <x v="220"/>
    <x v="1"/>
    <s v="F"/>
  </r>
  <r>
    <s v="2023"/>
    <s v="102412"/>
    <s v="LABCLINICS SA LABCLINICS SA"/>
    <s v="A58118928"/>
    <s v="315270"/>
    <d v="2023-04-28T00:00:00"/>
    <x v="1847"/>
    <s v="4200322665"/>
    <s v="2565BI01974000"/>
    <s v="DEP.BIO.CEL. FIS. IM"/>
    <x v="220"/>
    <x v="1"/>
    <s v="F"/>
  </r>
  <r>
    <s v="2023"/>
    <s v="800057"/>
    <s v="UNIVERSITAT AUTONOMA DE BARCELONA"/>
    <s v="Q0818002H"/>
    <s v="3155"/>
    <d v="2023-04-25T00:00:00"/>
    <x v="1848"/>
    <s v="4200318044"/>
    <n v="37190000329000"/>
    <s v="CCIT-UB SCT"/>
    <x v="220"/>
    <x v="1"/>
    <s v="F"/>
  </r>
  <r>
    <s v="2023"/>
    <s v="1200210"/>
    <s v="HOEFSMIT RODRIGUEZ JONATHAN ALBERTO"/>
    <s v="54043075K"/>
    <s v="3643"/>
    <d v="2023-04-17T00:00:00"/>
    <x v="863"/>
    <m/>
    <s v="2565GE02064000"/>
    <s v="DEP. DINÀMICA TERRA"/>
    <x v="220"/>
    <x v="1"/>
    <s v="F"/>
  </r>
  <r>
    <s v="2023"/>
    <s v="100095"/>
    <s v="FUNDIO PRIVADA CLINIC RECERCA BIOME"/>
    <s v="G59319681"/>
    <s v="4231200042"/>
    <d v="2023-05-02T00:00:00"/>
    <x v="1849"/>
    <s v="4200316263"/>
    <s v="2604CS02094000"/>
    <s v="UFIR MEDICINA CLINIC"/>
    <x v="220"/>
    <x v="1"/>
    <s v="F"/>
  </r>
  <r>
    <s v="2023"/>
    <s v="200677"/>
    <s v="CHARLES RIVER LABORATORIES FRANCE"/>
    <m/>
    <s v="53188255"/>
    <d v="2023-04-25T00:00:00"/>
    <x v="1850"/>
    <m/>
    <s v="2605CS02079000"/>
    <s v="DEPT. BIOMEDICINA"/>
    <x v="220"/>
    <x v="1"/>
    <s v="F"/>
  </r>
  <r>
    <s v="2023"/>
    <s v="113468"/>
    <s v="MEDIA MARKT ESPLUGUES SA"/>
    <s v="A66961889"/>
    <s v="60019275"/>
    <d v="2023-04-27T00:00:00"/>
    <x v="1851"/>
    <s v="4200322199"/>
    <s v="2655EC00142000"/>
    <s v="DP.MATEMÀ.ECONÒ.F.A."/>
    <x v="220"/>
    <x v="1"/>
    <s v="F"/>
  </r>
  <r>
    <s v="2023"/>
    <s v="106426"/>
    <s v="ALFAMBRA COPISTERIA SL"/>
    <s v="B65731424"/>
    <s v="643"/>
    <d v="2023-05-02T00:00:00"/>
    <x v="1852"/>
    <s v="4200322396"/>
    <s v="2595FA02035000"/>
    <s v="DEP. BIOQ. I FISIOLO"/>
    <x v="220"/>
    <x v="1"/>
    <s v="F"/>
  </r>
  <r>
    <s v="2023"/>
    <s v="106426"/>
    <s v="ALFAMBRA COPISTERIA SL"/>
    <s v="B65731424"/>
    <s v="644"/>
    <d v="2023-05-02T00:00:00"/>
    <x v="1473"/>
    <s v="4200322945"/>
    <s v="2595FA02035000"/>
    <s v="DEP. BIOQ. I FISIOLO"/>
    <x v="220"/>
    <x v="1"/>
    <s v="F"/>
  </r>
  <r>
    <s v="2023"/>
    <s v="102025"/>
    <s v="VWR INTERNATIONAL EUROLAB SL VWR IN"/>
    <s v="B08362089"/>
    <s v="7062277991"/>
    <d v="2023-04-14T00:00:00"/>
    <x v="1853"/>
    <s v="4200320246"/>
    <s v="2575QU02072000"/>
    <s v="DEP. QUIM. INORG.ORG"/>
    <x v="220"/>
    <x v="1"/>
    <s v="F"/>
  </r>
  <r>
    <s v="2023"/>
    <s v="111110"/>
    <s v="SIRESA CAMPUS SL"/>
    <s v="B86458643"/>
    <s v="7210088195"/>
    <d v="2023-05-02T00:00:00"/>
    <x v="1854"/>
    <s v="4200318955"/>
    <s v="2585MA02069000"/>
    <s v="DEP. MATEMÀT. I INF."/>
    <x v="220"/>
    <x v="1"/>
    <s v="F"/>
  </r>
  <r>
    <s v="2023"/>
    <s v="111110"/>
    <s v="SIRESA CAMPUS SL"/>
    <s v="B86458643"/>
    <s v="7210088197"/>
    <d v="2023-05-02T00:00:00"/>
    <x v="1854"/>
    <s v="4200318813"/>
    <s v="2585MA02069000"/>
    <s v="DEP. MATEMÀT. I INF."/>
    <x v="220"/>
    <x v="1"/>
    <s v="F"/>
  </r>
  <r>
    <s v="2023"/>
    <s v="202160"/>
    <s v="UMC UTRECHT DEPARTMENT OF CELL BIOL"/>
    <m/>
    <s v="8153181"/>
    <d v="2023-03-10T00:00:00"/>
    <x v="1292"/>
    <m/>
    <n v="37190000329000"/>
    <s v="CCIT-UB SCT"/>
    <x v="220"/>
    <x v="1"/>
    <s v="F"/>
  </r>
  <r>
    <s v="2023"/>
    <s v="108000"/>
    <s v="IZASA SCIENTIFIC, S.L.U."/>
    <s v="B66350281"/>
    <s v="9100097419"/>
    <d v="2023-04-12T00:00:00"/>
    <x v="1855"/>
    <s v="4200313398"/>
    <n v="37190000329000"/>
    <s v="CCIT-UB SCT"/>
    <x v="220"/>
    <x v="1"/>
    <s v="F"/>
  </r>
  <r>
    <s v="2023"/>
    <s v="105362"/>
    <s v="ACCIONA FACILITY SERVICES S.A."/>
    <s v="A08175994"/>
    <s v="9240209828"/>
    <d v="2023-04-25T00:00:00"/>
    <x v="1856"/>
    <s v="4200320669"/>
    <n v="37190000329000"/>
    <s v="CCIT-UB SCT"/>
    <x v="220"/>
    <x v="1"/>
    <s v="F"/>
  </r>
  <r>
    <s v="2023"/>
    <s v="102708"/>
    <s v="LIFE TECHNOLOGIES SA APPLIED/INVITR"/>
    <s v="A28139434"/>
    <s v="988010 RI"/>
    <d v="2023-05-01T00:00:00"/>
    <x v="1857"/>
    <s v="4200320131"/>
    <s v="2595FA02034000"/>
    <s v="DEP.NUTRICIÓ, CC.DE"/>
    <x v="220"/>
    <x v="1"/>
    <s v="F"/>
  </r>
  <r>
    <s v="2023"/>
    <s v="102708"/>
    <s v="LIFE TECHNOLOGIES SA APPLIED/INVITR"/>
    <s v="A28139434"/>
    <s v="988249 RI"/>
    <d v="2023-05-02T00:00:00"/>
    <x v="1858"/>
    <s v="4200322996"/>
    <n v="37190000329000"/>
    <s v="CCIT-UB SCT"/>
    <x v="220"/>
    <x v="1"/>
    <s v="F"/>
  </r>
  <r>
    <s v="2023"/>
    <s v="102708"/>
    <s v="LIFE TECHNOLOGIES SA APPLIED/INVITR"/>
    <s v="A28139434"/>
    <s v="988250 RI"/>
    <d v="2023-05-02T00:00:00"/>
    <x v="1488"/>
    <s v="4200321561"/>
    <s v="2615CS00885000"/>
    <s v="DP.PATOL.I TERP.EXP."/>
    <x v="220"/>
    <x v="1"/>
    <s v="F"/>
  </r>
  <r>
    <s v="2023"/>
    <s v="103281"/>
    <s v="REPSOL"/>
    <s v="A80298839"/>
    <s v="A/23/QQ1Ü28"/>
    <d v="2023-04-19T00:00:00"/>
    <x v="1859"/>
    <m/>
    <s v="2565GE02063001"/>
    <s v="SECCIÓ DE GEOQUÍMICA"/>
    <x v="220"/>
    <x v="1"/>
    <s v="F"/>
  </r>
  <r>
    <s v="2023"/>
    <s v="105954"/>
    <s v="TEKNOKROMA ANALITICA, SA"/>
    <s v="A08541468"/>
    <s v="FV23-03843"/>
    <d v="2023-04-28T00:00:00"/>
    <x v="1326"/>
    <s v="4200320706"/>
    <n v="37190000329000"/>
    <s v="CCIT-UB SCT"/>
    <x v="220"/>
    <x v="1"/>
    <s v="F"/>
  </r>
  <r>
    <s v="2023"/>
    <s v="100077"/>
    <s v="FUNDACIO PRIVADA MON 3"/>
    <s v="G60669579"/>
    <s v="2/2023"/>
    <d v="2023-04-27T00:00:00"/>
    <x v="1860"/>
    <s v="4200322929"/>
    <s v="2654EC00137000"/>
    <s v="F.ECONOMIA EMPRESA"/>
    <x v="220"/>
    <x v="0"/>
    <s v="F"/>
  </r>
  <r>
    <s v="2023"/>
    <s v="900081"/>
    <s v="DURAN FARRE ENRIQUE DAUER ACUARIOS"/>
    <s v="37672603Y"/>
    <s v="977"/>
    <d v="2023-04-27T00:00:00"/>
    <x v="1861"/>
    <s v="4200322757"/>
    <s v="2565BI01975000"/>
    <s v="DEP. BIO. EVOL. ECO."/>
    <x v="220"/>
    <x v="0"/>
    <s v="F"/>
  </r>
  <r>
    <s v="2020"/>
    <s v="107815"/>
    <s v="THINK ABOUT EXPORT SL"/>
    <s v="B63446637"/>
    <s v="B/5005"/>
    <d v="2020-05-03T00:00:00"/>
    <x v="1862"/>
    <m/>
    <s v="2534DR00121000"/>
    <s v="F.DRET"/>
    <x v="221"/>
    <x v="1"/>
    <s v="F"/>
  </r>
  <r>
    <s v="2022"/>
    <s v="103609"/>
    <s v="1&amp;1 IONOS ESPAÑA SLU"/>
    <s v="B85049435"/>
    <s v="2772336067"/>
    <d v="2022-06-14T00:00:00"/>
    <x v="1863"/>
    <m/>
    <s v="2565BI01975000"/>
    <s v="DEP. BIO. EVOL. ECO."/>
    <x v="221"/>
    <x v="1"/>
    <s v="F"/>
  </r>
  <r>
    <s v="2022"/>
    <s v="103609"/>
    <s v="1&amp;1 IONOS ESPAÑA SLU"/>
    <s v="B85049435"/>
    <s v="2772355635"/>
    <d v="2022-06-17T00:00:00"/>
    <x v="325"/>
    <m/>
    <s v="2565BI01975000"/>
    <s v="DEP. BIO. EVOL. ECO."/>
    <x v="221"/>
    <x v="1"/>
    <s v="F"/>
  </r>
  <r>
    <s v="2022"/>
    <s v="103609"/>
    <s v="1&amp;1 IONOS ESPAÑA SLU"/>
    <s v="B85049435"/>
    <s v="2772634416"/>
    <d v="2022-07-17T00:00:00"/>
    <x v="1864"/>
    <m/>
    <s v="2565BI01975000"/>
    <s v="DEP. BIO. EVOL. ECO."/>
    <x v="221"/>
    <x v="1"/>
    <s v="F"/>
  </r>
  <r>
    <s v="2022"/>
    <s v="103609"/>
    <s v="1&amp;1 IONOS ESPAÑA SLU"/>
    <s v="B85049435"/>
    <s v="2772917472"/>
    <d v="2022-08-17T00:00:00"/>
    <x v="1864"/>
    <m/>
    <s v="2565BI01975000"/>
    <s v="DEP. BIO. EVOL. ECO."/>
    <x v="221"/>
    <x v="1"/>
    <s v="F"/>
  </r>
  <r>
    <s v="2022"/>
    <s v="103609"/>
    <s v="1&amp;1 IONOS ESPAÑA SLU"/>
    <s v="B85049435"/>
    <s v="2773199916"/>
    <d v="2022-09-17T00:00:00"/>
    <x v="1865"/>
    <m/>
    <s v="2565BI01975000"/>
    <s v="DEP. BIO. EVOL. ECO."/>
    <x v="221"/>
    <x v="1"/>
    <s v="F"/>
  </r>
  <r>
    <s v="2022"/>
    <s v="103609"/>
    <s v="1&amp;1 IONOS ESPAÑA SLU"/>
    <s v="B85049435"/>
    <s v="2773487609"/>
    <d v="2022-10-17T00:00:00"/>
    <x v="1864"/>
    <m/>
    <s v="2565BI01975000"/>
    <s v="DEP. BIO. EVOL. ECO."/>
    <x v="221"/>
    <x v="1"/>
    <s v="F"/>
  </r>
  <r>
    <s v="2022"/>
    <s v="103609"/>
    <s v="1&amp;1 IONOS ESPAÑA SLU"/>
    <s v="B85049435"/>
    <s v="2773779801"/>
    <d v="2022-11-17T00:00:00"/>
    <x v="1864"/>
    <m/>
    <s v="2565BI01975000"/>
    <s v="DEP. BIO. EVOL. ECO."/>
    <x v="221"/>
    <x v="1"/>
    <s v="F"/>
  </r>
  <r>
    <s v="2022"/>
    <s v="103609"/>
    <s v="1&amp;1 IONOS ESPAÑA SLU"/>
    <s v="B85049435"/>
    <s v="2774072998"/>
    <d v="2022-12-18T00:00:00"/>
    <x v="1864"/>
    <m/>
    <s v="2565BI01975000"/>
    <s v="DEP. BIO. EVOL. ECO."/>
    <x v="221"/>
    <x v="1"/>
    <s v="F"/>
  </r>
  <r>
    <s v="2022"/>
    <s v="505197"/>
    <s v="VILA UNIVERSITARIA"/>
    <s v="B59589143"/>
    <s v="8"/>
    <d v="2022-02-10T00:00:00"/>
    <x v="1866"/>
    <m/>
    <s v="2585MA02069000"/>
    <s v="DEP. MATEMÀT. I INF."/>
    <x v="221"/>
    <x v="1"/>
    <s v="F"/>
  </r>
  <r>
    <s v="2023"/>
    <s v="300079"/>
    <s v="MACROGEN INC"/>
    <m/>
    <s v="$PI00022966"/>
    <d v="2023-04-27T00:00:00"/>
    <x v="1867"/>
    <m/>
    <s v="2565BI01976000"/>
    <s v="DEP. GENÈTICA, MICRO"/>
    <x v="221"/>
    <x v="1"/>
    <s v="F"/>
  </r>
  <r>
    <s v="2023"/>
    <s v="505341"/>
    <s v="DHL EXPRESS SPAIN SLU"/>
    <s v="B20861282"/>
    <s v="001608966"/>
    <d v="2023-04-30T00:00:00"/>
    <x v="1868"/>
    <m/>
    <s v="2605CS02079000"/>
    <s v="DEPT. BIOMEDICINA"/>
    <x v="221"/>
    <x v="1"/>
    <s v="F"/>
  </r>
  <r>
    <s v="2023"/>
    <s v="101440"/>
    <s v="PROMEGA BIOTECH IBERICA SL PROMEGA"/>
    <s v="B63699631"/>
    <s v="0217075047"/>
    <d v="2023-05-03T00:00:00"/>
    <x v="1869"/>
    <s v="4200322072"/>
    <s v="2605CS02079000"/>
    <s v="DEPT. BIOMEDICINA"/>
    <x v="221"/>
    <x v="1"/>
    <s v="F"/>
  </r>
  <r>
    <s v="2023"/>
    <s v="100910"/>
    <s v="SUMINISTROS GENERALES LABORATORIOS"/>
    <s v="B63479752"/>
    <s v="023-106.185"/>
    <d v="2023-04-30T00:00:00"/>
    <x v="999"/>
    <s v="4200315316"/>
    <n v="37190000329000"/>
    <s v="CCIT-UB SCT"/>
    <x v="221"/>
    <x v="1"/>
    <s v="F"/>
  </r>
  <r>
    <s v="2023"/>
    <s v="102971"/>
    <s v="ATELIER LIBROS SA"/>
    <s v="A08902173"/>
    <s v="1008"/>
    <d v="2023-05-03T00:00:00"/>
    <x v="1870"/>
    <s v="4200322824"/>
    <s v="2535DR01992000"/>
    <s v="DEP.C.POL.DRET CONST"/>
    <x v="221"/>
    <x v="1"/>
    <s v="F"/>
  </r>
  <r>
    <s v="2023"/>
    <s v="906354"/>
    <s v="FERNANDEZ LOPEZ ROBERTO"/>
    <s v="52201973T"/>
    <s v="1016"/>
    <d v="2023-05-03T00:00:00"/>
    <x v="729"/>
    <m/>
    <s v="2615CS00279000"/>
    <s v="DEP. CC. FISIOLOGIQU"/>
    <x v="221"/>
    <x v="1"/>
    <s v="F"/>
  </r>
  <r>
    <s v="2023"/>
    <s v="100122"/>
    <s v="FUNDAC PRIV INST INV BIOMEDICA BELL"/>
    <s v="G58863317"/>
    <s v="1149"/>
    <d v="2023-05-03T00:00:00"/>
    <x v="643"/>
    <s v="4200319909"/>
    <s v="2615CS00885000"/>
    <s v="DP.PATOL.I TERP.EXP."/>
    <x v="221"/>
    <x v="1"/>
    <s v="F"/>
  </r>
  <r>
    <s v="2023"/>
    <s v="111899"/>
    <s v="ATLANTA AGENCIA DE VIAJES SA"/>
    <s v="A08649477"/>
    <s v="1184333"/>
    <d v="2023-05-03T00:00:00"/>
    <x v="1871"/>
    <m/>
    <s v="2575FI02051000"/>
    <s v="DEP. FIS.QUANT. ASTR"/>
    <x v="221"/>
    <x v="1"/>
    <s v="A"/>
  </r>
  <r>
    <s v="2023"/>
    <s v="111899"/>
    <s v="ATLANTA AGENCIA DE VIAJES SA"/>
    <s v="A08649477"/>
    <s v="1184334"/>
    <d v="2023-05-03T00:00:00"/>
    <x v="1872"/>
    <m/>
    <s v="2575FI02051000"/>
    <s v="DEP. FIS.QUANT. ASTR"/>
    <x v="221"/>
    <x v="1"/>
    <s v="A"/>
  </r>
  <r>
    <s v="2023"/>
    <s v="111899"/>
    <s v="ATLANTA AGENCIA DE VIAJES SA"/>
    <s v="A08649477"/>
    <s v="1184335"/>
    <d v="2023-05-03T00:00:00"/>
    <x v="1873"/>
    <m/>
    <s v="2564BI00163000"/>
    <s v="F.BIOLOGIA"/>
    <x v="221"/>
    <x v="1"/>
    <s v="A"/>
  </r>
  <r>
    <s v="2023"/>
    <s v="111899"/>
    <s v="ATLANTA AGENCIA DE VIAJES SA"/>
    <s v="A08649477"/>
    <s v="1184377"/>
    <d v="2023-05-03T00:00:00"/>
    <x v="1874"/>
    <m/>
    <s v="2624PS00290000"/>
    <s v="F.PSICOLOGIA"/>
    <x v="221"/>
    <x v="1"/>
    <s v="F"/>
  </r>
  <r>
    <s v="2023"/>
    <s v="111899"/>
    <s v="ATLANTA AGENCIA DE VIAJES SA"/>
    <s v="A08649477"/>
    <s v="1184423"/>
    <d v="2023-05-03T00:00:00"/>
    <x v="1875"/>
    <m/>
    <s v="2565BI01975000"/>
    <s v="DEP. BIO. EVOL. ECO."/>
    <x v="221"/>
    <x v="1"/>
    <s v="F"/>
  </r>
  <r>
    <s v="2023"/>
    <s v="111899"/>
    <s v="ATLANTA AGENCIA DE VIAJES SA"/>
    <s v="A08649477"/>
    <s v="1184424"/>
    <d v="2023-05-03T00:00:00"/>
    <x v="1876"/>
    <m/>
    <s v="2565BI01975000"/>
    <s v="DEP. BIO. EVOL. ECO."/>
    <x v="221"/>
    <x v="1"/>
    <s v="A"/>
  </r>
  <r>
    <s v="2023"/>
    <s v="900440"/>
    <s v="GRAHAM JOEL"/>
    <s v="X4362151V"/>
    <s v="12"/>
    <d v="2023-04-29T00:00:00"/>
    <x v="1877"/>
    <m/>
    <n v="38480001521000"/>
    <s v="SERVEIS LINGÜÍSTICS"/>
    <x v="221"/>
    <x v="1"/>
    <s v="F"/>
  </r>
  <r>
    <s v="2023"/>
    <s v="102602"/>
    <s v="CASELLA ESPAÑA SA"/>
    <s v="A79800652"/>
    <s v="125476"/>
    <d v="2023-04-27T00:00:00"/>
    <x v="1878"/>
    <s v="4200316123"/>
    <n v="37190000329000"/>
    <s v="CCIT-UB SCT"/>
    <x v="221"/>
    <x v="1"/>
    <s v="F"/>
  </r>
  <r>
    <s v="2023"/>
    <s v="102602"/>
    <s v="CASELLA ESPAÑA SA"/>
    <s v="A79800652"/>
    <s v="125477"/>
    <d v="2023-04-27T00:00:00"/>
    <x v="1879"/>
    <s v="4200318355"/>
    <n v="37190000329000"/>
    <s v="CCIT-UB SCT"/>
    <x v="221"/>
    <x v="1"/>
    <s v="F"/>
  </r>
  <r>
    <s v="2023"/>
    <s v="102203"/>
    <s v="INGENIERIA ANALITICA SL INGEN. ANAL"/>
    <s v="B25331547"/>
    <s v="1274"/>
    <d v="2023-04-13T00:00:00"/>
    <x v="1880"/>
    <s v="4200319601"/>
    <n v="37190000329000"/>
    <s v="CCIT-UB SCT"/>
    <x v="221"/>
    <x v="1"/>
    <s v="F"/>
  </r>
  <r>
    <s v="2023"/>
    <s v="104780"/>
    <s v="FEMAREC SCCL"/>
    <s v="F59197996"/>
    <s v="148883"/>
    <d v="2023-04-30T00:00:00"/>
    <x v="1881"/>
    <s v="4200304457"/>
    <n v="26030000256000"/>
    <s v="ADM. MEDICINA"/>
    <x v="221"/>
    <x v="1"/>
    <s v="F"/>
  </r>
  <r>
    <s v="2023"/>
    <s v="525165"/>
    <s v="DE LA ROSA REGOT NURIA"/>
    <s v="46151094F"/>
    <s v="2023-2T-01"/>
    <d v="2023-04-30T00:00:00"/>
    <x v="1882"/>
    <m/>
    <n v="38480001521000"/>
    <s v="SERVEIS LINGÜÍSTICS"/>
    <x v="221"/>
    <x v="1"/>
    <s v="F"/>
  </r>
  <r>
    <s v="2023"/>
    <s v="102482"/>
    <s v="CONFECCIONES ANADE SA"/>
    <s v="A79348009"/>
    <s v="23001622"/>
    <d v="2023-04-28T00:00:00"/>
    <x v="1883"/>
    <s v="4200321752"/>
    <s v="2605CS02079000"/>
    <s v="DEPT. BIOMEDICINA"/>
    <x v="221"/>
    <x v="1"/>
    <s v="F"/>
  </r>
  <r>
    <s v="2023"/>
    <s v="204917"/>
    <s v="ASTRONOMICKY USTAV AV CR VVI"/>
    <m/>
    <s v="2301000138"/>
    <d v="2023-03-24T00:00:00"/>
    <x v="4"/>
    <m/>
    <s v="2576FI01676000"/>
    <s v="INST.CIÈNCIES COSMOS"/>
    <x v="221"/>
    <x v="1"/>
    <s v="F"/>
  </r>
  <r>
    <s v="2023"/>
    <s v="113318"/>
    <s v="CALIBRACIONES Y SUMIN PARA LABORAT"/>
    <s v="B01786151"/>
    <s v="2301657"/>
    <d v="2023-05-03T00:00:00"/>
    <x v="1884"/>
    <s v="4100017515"/>
    <s v="2605CS02079000"/>
    <s v="DEPT. BIOMEDICINA"/>
    <x v="221"/>
    <x v="1"/>
    <s v="F"/>
  </r>
  <r>
    <s v="2023"/>
    <s v="113318"/>
    <s v="CALIBRACIONES Y SUMIN PARA LABORAT"/>
    <s v="B01786151"/>
    <s v="2301659"/>
    <d v="2023-05-03T00:00:00"/>
    <x v="1885"/>
    <s v="4200323281"/>
    <s v="2565BI01976001"/>
    <s v="DEP. GENÈTICA, MICRO"/>
    <x v="221"/>
    <x v="1"/>
    <s v="F"/>
  </r>
  <r>
    <s v="2023"/>
    <s v="113318"/>
    <s v="CALIBRACIONES Y SUMIN PARA LABORAT"/>
    <s v="B01786151"/>
    <s v="2301660"/>
    <d v="2023-05-03T00:00:00"/>
    <x v="1886"/>
    <s v="4200323263"/>
    <s v="2565BI01976001"/>
    <s v="DEP. GENÈTICA, MICRO"/>
    <x v="221"/>
    <x v="1"/>
    <s v="F"/>
  </r>
  <r>
    <s v="2023"/>
    <s v="902125"/>
    <s v="SARDÀ VIDAL JOAN"/>
    <s v="46119707S"/>
    <s v="23064"/>
    <d v="2023-04-29T00:00:00"/>
    <x v="1887"/>
    <s v="4200321333"/>
    <s v="2565BI01976002"/>
    <s v="DEP. GENÈTICA, MICRO"/>
    <x v="221"/>
    <x v="1"/>
    <s v="F"/>
  </r>
  <r>
    <s v="2023"/>
    <s v="113152"/>
    <s v="TALLERES RUESCA S.C.P."/>
    <s v="J62447487"/>
    <s v="24"/>
    <d v="2023-05-03T00:00:00"/>
    <x v="1888"/>
    <s v="4200322486"/>
    <n v="25830000230000"/>
    <s v="ADM. MATEMÀTIQUES"/>
    <x v="221"/>
    <x v="1"/>
    <s v="F"/>
  </r>
  <r>
    <s v="2023"/>
    <s v="103609"/>
    <s v="1&amp;1 IONOS ESPAÑA SLU"/>
    <s v="B85049435"/>
    <s v="2774364321"/>
    <d v="2023-01-18T00:00:00"/>
    <x v="1864"/>
    <m/>
    <s v="2565BI01975000"/>
    <s v="DEP. BIO. EVOL. ECO."/>
    <x v="221"/>
    <x v="1"/>
    <s v="F"/>
  </r>
  <r>
    <s v="2023"/>
    <s v="103609"/>
    <s v="1&amp;1 IONOS ESPAÑA SLU"/>
    <s v="B85049435"/>
    <s v="2774663948"/>
    <d v="2023-02-18T00:00:00"/>
    <x v="1864"/>
    <m/>
    <s v="2565BI01975000"/>
    <s v="DEP. BIO. EVOL. ECO."/>
    <x v="221"/>
    <x v="1"/>
    <s v="F"/>
  </r>
  <r>
    <s v="2023"/>
    <s v="103609"/>
    <s v="1&amp;1 IONOS ESPAÑA SLU"/>
    <s v="B85049435"/>
    <s v="2774962842"/>
    <d v="2023-03-18T00:00:00"/>
    <x v="1889"/>
    <m/>
    <s v="2565BI01975000"/>
    <s v="DEP. BIO. EVOL. ECO."/>
    <x v="221"/>
    <x v="1"/>
    <s v="F"/>
  </r>
  <r>
    <s v="2023"/>
    <s v="103609"/>
    <s v="1&amp;1 IONOS ESPAÑA SLU"/>
    <s v="B85049435"/>
    <s v="2775266297"/>
    <d v="2023-04-18T00:00:00"/>
    <x v="1890"/>
    <m/>
    <s v="2565BI01975000"/>
    <s v="DEP. BIO. EVOL. ECO."/>
    <x v="221"/>
    <x v="1"/>
    <s v="F"/>
  </r>
  <r>
    <s v="2023"/>
    <s v="902669"/>
    <s v="RODRIGUEZ VALLVERDU JUDITH"/>
    <s v="46353602T"/>
    <s v="423-976"/>
    <d v="2023-04-28T00:00:00"/>
    <x v="1891"/>
    <m/>
    <n v="38480001521000"/>
    <s v="SERVEIS LINGÜÍSTICS"/>
    <x v="221"/>
    <x v="1"/>
    <s v="F"/>
  </r>
  <r>
    <s v="2023"/>
    <s v="200677"/>
    <s v="CHARLES RIVER LABORATORIES FRANCE"/>
    <m/>
    <s v="53189126"/>
    <d v="2023-05-02T00:00:00"/>
    <x v="1892"/>
    <s v="4200322273"/>
    <n v="37190000329000"/>
    <s v="CCIT-UB SCT"/>
    <x v="221"/>
    <x v="1"/>
    <s v="F"/>
  </r>
  <r>
    <s v="2023"/>
    <s v="102736"/>
    <s v="PALEX MEDICAL SA"/>
    <s v="A58710740"/>
    <s v="7023147008"/>
    <d v="2023-04-25T00:00:00"/>
    <x v="1893"/>
    <s v="4200318827"/>
    <s v="2565BI01974000"/>
    <s v="DEP.BIO.CEL. FIS. IM"/>
    <x v="221"/>
    <x v="1"/>
    <s v="F"/>
  </r>
  <r>
    <s v="2023"/>
    <s v="102025"/>
    <s v="VWR INTERNATIONAL EUROLAB SL VWR IN"/>
    <s v="B08362089"/>
    <s v="7062286494"/>
    <d v="2023-05-02T00:00:00"/>
    <x v="1894"/>
    <s v="4100017065"/>
    <s v="2565BI01976000"/>
    <s v="DEP. GENÈTICA, MICRO"/>
    <x v="221"/>
    <x v="1"/>
    <s v="F"/>
  </r>
  <r>
    <s v="2023"/>
    <s v="102712"/>
    <s v="EDEN SPRINGS ESPAÑA SAU EDEN SPRING"/>
    <s v="A62247879"/>
    <s v="75/04495730"/>
    <d v="2023-04-30T00:00:00"/>
    <x v="1895"/>
    <s v="4200141754"/>
    <n v="37190000327000"/>
    <s v="CCIT-UB EXP ANIMAL"/>
    <x v="221"/>
    <x v="1"/>
    <s v="F"/>
  </r>
  <r>
    <s v="2023"/>
    <s v="105866"/>
    <s v="MERCK LIFE SCIENCE SLU totes comand"/>
    <s v="B79184115"/>
    <s v="8250657809"/>
    <d v="2023-05-03T00:00:00"/>
    <x v="1896"/>
    <s v="4200322496"/>
    <s v="2605CS02079000"/>
    <s v="DEPT. BIOMEDICINA"/>
    <x v="221"/>
    <x v="1"/>
    <s v="F"/>
  </r>
  <r>
    <s v="2023"/>
    <s v="105866"/>
    <s v="MERCK LIFE SCIENCE SLU totes comand"/>
    <s v="B79184115"/>
    <s v="8250657810"/>
    <d v="2023-05-03T00:00:00"/>
    <x v="1897"/>
    <s v="4200322591"/>
    <s v="2605CS02079000"/>
    <s v="DEPT. BIOMEDICINA"/>
    <x v="221"/>
    <x v="1"/>
    <s v="F"/>
  </r>
  <r>
    <s v="2023"/>
    <s v="105866"/>
    <s v="MERCK LIFE SCIENCE SLU totes comand"/>
    <s v="B79184115"/>
    <s v="8250657817"/>
    <d v="2023-05-03T00:00:00"/>
    <x v="1898"/>
    <s v="4200321576"/>
    <s v="2615CS00885000"/>
    <s v="DP.PATOL.I TERP.EXP."/>
    <x v="221"/>
    <x v="1"/>
    <s v="F"/>
  </r>
  <r>
    <s v="2023"/>
    <s v="105866"/>
    <s v="MERCK LIFE SCIENCE SLU totes comand"/>
    <s v="B79184115"/>
    <s v="8250658276"/>
    <d v="2023-05-03T00:00:00"/>
    <x v="987"/>
    <s v="4200321733"/>
    <s v="2615CS00885000"/>
    <s v="DP.PATOL.I TERP.EXP."/>
    <x v="221"/>
    <x v="1"/>
    <s v="F"/>
  </r>
  <r>
    <s v="2023"/>
    <s v="105866"/>
    <s v="MERCK LIFE SCIENCE SLU totes comand"/>
    <s v="B79184115"/>
    <s v="8250658282"/>
    <d v="2023-05-03T00:00:00"/>
    <x v="1899"/>
    <s v="4200322992"/>
    <s v="2565BI01974000"/>
    <s v="DEP.BIO.CEL. FIS. IM"/>
    <x v="221"/>
    <x v="1"/>
    <s v="F"/>
  </r>
  <r>
    <s v="2023"/>
    <s v="105866"/>
    <s v="MERCK LIFE SCIENCE SLU totes comand"/>
    <s v="B79184115"/>
    <s v="8250658283"/>
    <d v="2023-05-03T00:00:00"/>
    <x v="1900"/>
    <s v="4200321563"/>
    <s v="2615CS00885000"/>
    <s v="DP.PATOL.I TERP.EXP."/>
    <x v="221"/>
    <x v="1"/>
    <s v="F"/>
  </r>
  <r>
    <s v="2023"/>
    <s v="102971"/>
    <s v="ATELIER LIBROS SA"/>
    <s v="A08902173"/>
    <s v="955"/>
    <d v="2023-04-26T00:00:00"/>
    <x v="1901"/>
    <s v="4200321901"/>
    <s v="2535DR01992000"/>
    <s v="DEP.C.POL.DRET CONST"/>
    <x v="221"/>
    <x v="1"/>
    <s v="F"/>
  </r>
  <r>
    <s v="2023"/>
    <s v="102971"/>
    <s v="ATELIER LIBROS SA"/>
    <s v="A08902173"/>
    <s v="957"/>
    <d v="2023-04-26T00:00:00"/>
    <x v="1902"/>
    <s v="4200305812"/>
    <s v="2535DR01992000"/>
    <s v="DEP.C.POL.DRET CONST"/>
    <x v="221"/>
    <x v="1"/>
    <s v="F"/>
  </r>
  <r>
    <s v="2023"/>
    <s v="50002"/>
    <s v="FUNDACIO PARC CIENTIFIC BARCELONA P"/>
    <s v="G61482832"/>
    <s v="FV23_003655"/>
    <d v="2023-04-28T00:00:00"/>
    <x v="1903"/>
    <s v="4200319259"/>
    <n v="37190000329000"/>
    <s v="CCIT-UB SCT"/>
    <x v="221"/>
    <x v="1"/>
    <s v="F"/>
  </r>
  <r>
    <s v="2023"/>
    <s v="50002"/>
    <s v="FUNDACIO PARC CIENTIFIC BARCELONA P"/>
    <s v="G61482832"/>
    <s v="FV23_003656"/>
    <d v="2023-04-28T00:00:00"/>
    <x v="1904"/>
    <s v="4200320773"/>
    <n v="37190000329000"/>
    <s v="CCIT-UB SCT"/>
    <x v="221"/>
    <x v="1"/>
    <s v="F"/>
  </r>
  <r>
    <s v="2023"/>
    <s v="50002"/>
    <s v="FUNDACIO PARC CIENTIFIC BARCELONA P"/>
    <s v="G61482832"/>
    <s v="FV23_003708"/>
    <d v="2023-04-28T00:00:00"/>
    <x v="1905"/>
    <s v="4200319171"/>
    <n v="37190000329000"/>
    <s v="CCIT-UB SCT"/>
    <x v="221"/>
    <x v="1"/>
    <s v="F"/>
  </r>
  <r>
    <s v="2023"/>
    <s v="204433"/>
    <s v="FLUOROCHEM IRELAND LIMITED"/>
    <m/>
    <s v="INV44863"/>
    <d v="2023-04-28T00:00:00"/>
    <x v="1906"/>
    <s v="4200319355"/>
    <s v="2575QU02072000"/>
    <s v="DEP. QUIM. INORG.ORG"/>
    <x v="221"/>
    <x v="1"/>
    <s v="F"/>
  </r>
  <r>
    <s v="2023"/>
    <s v="604898"/>
    <s v="SYKES ROBERT"/>
    <m/>
    <s v="UB-59"/>
    <d v="2023-04-28T00:00:00"/>
    <x v="1907"/>
    <m/>
    <n v="38480001521000"/>
    <s v="SERVEIS LINGÜÍSTICS"/>
    <x v="221"/>
    <x v="1"/>
    <s v="F"/>
  </r>
  <r>
    <s v="2023"/>
    <s v="103112"/>
    <s v="SERVICIO ESTACION SA SERVICIO ESTAC"/>
    <s v="A08023780"/>
    <s v="V1/033127"/>
    <d v="2023-04-30T00:00:00"/>
    <x v="1908"/>
    <s v="4200321399"/>
    <n v="25030000068000"/>
    <s v="OR.ADM.BELLES ARTS"/>
    <x v="221"/>
    <x v="1"/>
    <s v="F"/>
  </r>
  <r>
    <s v="2023"/>
    <s v="107346"/>
    <s v="FRANGMENTS SA FRANMENTS CAFE"/>
    <s v="A08859944"/>
    <s v="21_2023"/>
    <d v="2023-04-27T00:00:00"/>
    <x v="1909"/>
    <m/>
    <s v="2606CS01704000"/>
    <s v="INT.DE NEUROCIÈNCIES"/>
    <x v="221"/>
    <x v="0"/>
    <s v="F"/>
  </r>
  <r>
    <s v="2023"/>
    <s v="906538"/>
    <s v="REVELLES SORIANO DAVID"/>
    <s v="44415988K"/>
    <s v="4"/>
    <d v="2023-04-28T00:00:00"/>
    <x v="1910"/>
    <m/>
    <n v="37090001760000"/>
    <s v="ALUMNI UB"/>
    <x v="221"/>
    <x v="0"/>
    <s v="F"/>
  </r>
  <r>
    <s v="2023"/>
    <s v="101202"/>
    <s v="CONCESIONES DE RESTAURANTES Y BARES"/>
    <s v="B60685666"/>
    <s v="4007471"/>
    <d v="2023-04-30T00:00:00"/>
    <x v="1911"/>
    <s v="4200322905"/>
    <n v="37780002193000"/>
    <s v="PROJ.INTER,DOC I MOB"/>
    <x v="221"/>
    <x v="0"/>
    <s v="F"/>
  </r>
  <r>
    <s v="2023"/>
    <s v="100769"/>
    <s v="FISHER SCIENTIFIC SL"/>
    <s v="B84498955"/>
    <s v="4091157135"/>
    <d v="2023-05-03T00:00:00"/>
    <x v="1912"/>
    <s v="4200323290"/>
    <s v="2565BI01976000"/>
    <s v="DEP. GENÈTICA, MICRO"/>
    <x v="221"/>
    <x v="0"/>
    <s v="F"/>
  </r>
  <r>
    <s v="2023"/>
    <s v="105866"/>
    <s v="MERCK LIFE SCIENCE SLU totes comand"/>
    <s v="B79184115"/>
    <s v="8250657807"/>
    <d v="2023-05-03T00:00:00"/>
    <x v="495"/>
    <s v="4200322742"/>
    <s v="2595FA02034000"/>
    <s v="DEP.NUTRICIÓ, CC.DE"/>
    <x v="221"/>
    <x v="0"/>
    <s v="F"/>
  </r>
  <r>
    <s v="2023"/>
    <s v="105866"/>
    <s v="MERCK LIFE SCIENCE SLU totes comand"/>
    <s v="B79184115"/>
    <s v="8250657808"/>
    <d v="2023-05-03T00:00:00"/>
    <x v="1913"/>
    <s v="4200322829"/>
    <s v="2595FA02034000"/>
    <s v="DEP.NUTRICIÓ, CC.DE"/>
    <x v="221"/>
    <x v="0"/>
    <s v="F"/>
  </r>
  <r>
    <s v="2023"/>
    <s v="105866"/>
    <s v="MERCK LIFE SCIENCE SLU totes comand"/>
    <s v="B79184115"/>
    <s v="8250658275"/>
    <d v="2023-05-03T00:00:00"/>
    <x v="1914"/>
    <s v="4200322742"/>
    <s v="2595FA02034000"/>
    <s v="DEP.NUTRICIÓ, CC.DE"/>
    <x v="221"/>
    <x v="0"/>
    <s v="F"/>
  </r>
  <r>
    <s v="2023"/>
    <s v="101174"/>
    <s v="CYMIT QUIMICA SL CYMIT QUIMICA S"/>
    <s v="B62744099"/>
    <s v="FA2303089"/>
    <d v="2023-05-03T00:00:00"/>
    <x v="1915"/>
    <s v="4200322662"/>
    <s v="2565BI01975000"/>
    <s v="DEP. BIO. EVOL. ECO."/>
    <x v="221"/>
    <x v="0"/>
    <s v="F"/>
  </r>
  <r>
    <s v="2023"/>
    <s v="900384"/>
    <s v="KEDDIE SUSAN"/>
    <s v="X8006432V"/>
    <s v="UB2304N515"/>
    <d v="2023-04-28T00:00:00"/>
    <x v="1916"/>
    <m/>
    <n v="38480001521000"/>
    <s v="SERVEIS LINGÜÍSTICS"/>
    <x v="221"/>
    <x v="0"/>
    <s v="F"/>
  </r>
  <r>
    <s v="2022"/>
    <s v="101203"/>
    <s v="CELULOSAS Y DERIVAD.DE LA TORRE,SL"/>
    <s v="B60679321"/>
    <s v="20224877"/>
    <d v="2022-11-23T00:00:00"/>
    <x v="1917"/>
    <s v="4200307644"/>
    <s v="2574QU00206003"/>
    <s v="F.QUÍMICA-LABOR.GRAL"/>
    <x v="222"/>
    <x v="1"/>
    <s v="F"/>
  </r>
  <r>
    <s v="2022"/>
    <s v="101203"/>
    <s v="CELULOSAS Y DERIVAD.DE LA TORRE,SL"/>
    <s v="B60679321"/>
    <s v="20224897"/>
    <d v="2022-11-23T00:00:00"/>
    <x v="1918"/>
    <s v="4200307807"/>
    <s v="2565BI01975000"/>
    <s v="DEP. BIO. EVOL. ECO."/>
    <x v="222"/>
    <x v="1"/>
    <s v="F"/>
  </r>
  <r>
    <s v="2022"/>
    <s v="109060"/>
    <s v="ERGOS 2020 SLU"/>
    <s v="B66380403"/>
    <s v="382023"/>
    <d v="2022-12-09T00:00:00"/>
    <x v="1919"/>
    <m/>
    <s v="2604CS02094000"/>
    <s v="UFIR MEDICINA CLINIC"/>
    <x v="222"/>
    <x v="1"/>
    <s v="F"/>
  </r>
  <r>
    <s v="2023"/>
    <s v="302730"/>
    <s v="DR. LAURENCE C CANTRILL OUT OF SITE"/>
    <m/>
    <s v="$344"/>
    <d v="2023-04-22T00:00:00"/>
    <x v="1920"/>
    <m/>
    <s v="2565BI01975000"/>
    <s v="DEP. BIO. EVOL. ECO."/>
    <x v="222"/>
    <x v="1"/>
    <s v="F"/>
  </r>
  <r>
    <s v="2023"/>
    <s v="103217"/>
    <s v="LINDE GAS ESPAÑA SA"/>
    <s v="A08007262"/>
    <s v="0010621082"/>
    <d v="2023-04-15T00:00:00"/>
    <x v="1921"/>
    <s v="4200319897"/>
    <s v="2575QU02072000"/>
    <s v="DEP. QUIM. INORG.ORG"/>
    <x v="222"/>
    <x v="2"/>
    <s v="F"/>
  </r>
  <r>
    <s v="2023"/>
    <s v="505341"/>
    <s v="DHL EXPRESS SPAIN SLU"/>
    <s v="B20861282"/>
    <s v="001608975"/>
    <d v="2023-04-30T00:00:00"/>
    <x v="1922"/>
    <m/>
    <s v="2615CS00885000"/>
    <s v="DP.PATOL.I TERP.EXP."/>
    <x v="222"/>
    <x v="1"/>
    <s v="F"/>
  </r>
  <r>
    <s v="2023"/>
    <s v="103004"/>
    <s v="EL CORTE INGLES SA"/>
    <s v="A28017895"/>
    <s v="0095660460"/>
    <d v="2023-05-04T00:00:00"/>
    <x v="1923"/>
    <s v="4200320908"/>
    <n v="37190000329000"/>
    <s v="CCIT-UB SCT"/>
    <x v="222"/>
    <x v="1"/>
    <s v="F"/>
  </r>
  <r>
    <s v="2023"/>
    <s v="100073"/>
    <s v="AVORIS RETAIL DIVISION SL BCD TRAVE"/>
    <s v="B07012107"/>
    <s v="07Y00001157"/>
    <d v="2023-05-03T00:00:00"/>
    <x v="1924"/>
    <m/>
    <s v="2576FI01676000"/>
    <s v="INST.CIÈNCIES COSMOS"/>
    <x v="222"/>
    <x v="1"/>
    <s v="F"/>
  </r>
  <r>
    <s v="2023"/>
    <s v="100073"/>
    <s v="AVORIS RETAIL DIVISION SL BCD TRAVE"/>
    <s v="B07012107"/>
    <s v="07Y00001158"/>
    <d v="2023-05-03T00:00:00"/>
    <x v="1925"/>
    <m/>
    <s v="2576FI01676000"/>
    <s v="INST.CIÈNCIES COSMOS"/>
    <x v="222"/>
    <x v="1"/>
    <s v="F"/>
  </r>
  <r>
    <s v="2023"/>
    <s v="100073"/>
    <s v="AVORIS RETAIL DIVISION SL BCD TRAVE"/>
    <s v="B07012107"/>
    <s v="07Y00001159"/>
    <d v="2023-05-03T00:00:00"/>
    <x v="168"/>
    <m/>
    <s v="2575QU02072000"/>
    <s v="DEP. QUIM. INORG.ORG"/>
    <x v="222"/>
    <x v="1"/>
    <s v="F"/>
  </r>
  <r>
    <s v="2023"/>
    <s v="100073"/>
    <s v="AVORIS RETAIL DIVISION SL BCD TRAVE"/>
    <s v="B07012107"/>
    <s v="07Y00001166"/>
    <d v="2023-05-03T00:00:00"/>
    <x v="1926"/>
    <m/>
    <s v="2615CS00279000"/>
    <s v="DEP. CC. FISIOLOGIQU"/>
    <x v="222"/>
    <x v="1"/>
    <s v="F"/>
  </r>
  <r>
    <s v="2023"/>
    <s v="908365"/>
    <s v="FERNANDEZ CASCON BEATRIZ"/>
    <s v="20262498G"/>
    <s v="1"/>
    <d v="2023-05-01T00:00:00"/>
    <x v="1927"/>
    <m/>
    <s v="2515GH01967000"/>
    <s v="DEP. ANTROPOL.SOCIAL"/>
    <x v="222"/>
    <x v="1"/>
    <s v="F"/>
  </r>
  <r>
    <s v="2023"/>
    <s v="101979"/>
    <s v="SG SERVICIOS HOSPITALARIOS SL SG SE"/>
    <s v="B59076828"/>
    <s v="1149"/>
    <d v="2023-04-24T00:00:00"/>
    <x v="1928"/>
    <s v="4200321508"/>
    <n v="37190000329000"/>
    <s v="CCIT-UB SCT"/>
    <x v="222"/>
    <x v="1"/>
    <s v="F"/>
  </r>
  <r>
    <s v="2023"/>
    <s v="101979"/>
    <s v="SG SERVICIOS HOSPITALARIOS SL SG SE"/>
    <s v="B59076828"/>
    <s v="1156"/>
    <d v="2023-04-24T00:00:00"/>
    <x v="1929"/>
    <s v="4200321727"/>
    <n v="37190000329000"/>
    <s v="CCIT-UB SCT"/>
    <x v="222"/>
    <x v="1"/>
    <s v="F"/>
  </r>
  <r>
    <s v="2023"/>
    <s v="101979"/>
    <s v="SG SERVICIOS HOSPITALARIOS SL SG SE"/>
    <s v="B59076828"/>
    <s v="1168"/>
    <d v="2023-04-25T00:00:00"/>
    <x v="522"/>
    <s v="4200320135"/>
    <n v="37190000329000"/>
    <s v="CCIT-UB SCT"/>
    <x v="222"/>
    <x v="1"/>
    <s v="F"/>
  </r>
  <r>
    <s v="2023"/>
    <s v="111899"/>
    <s v="ATLANTA AGENCIA DE VIAJES SA"/>
    <s v="A08649477"/>
    <s v="1184451"/>
    <d v="2023-05-04T00:00:00"/>
    <x v="1930"/>
    <m/>
    <s v="2575FI02052000"/>
    <s v="DEP.FIS.MAT.CONDENS."/>
    <x v="222"/>
    <x v="1"/>
    <s v="F"/>
  </r>
  <r>
    <s v="2023"/>
    <s v="101979"/>
    <s v="SG SERVICIOS HOSPITALARIOS SL SG SE"/>
    <s v="B59076828"/>
    <s v="1199"/>
    <d v="2023-04-27T00:00:00"/>
    <x v="1931"/>
    <s v="4200320318"/>
    <s v="2605CS02079000"/>
    <s v="DEPT. BIOMEDICINA"/>
    <x v="222"/>
    <x v="1"/>
    <s v="F"/>
  </r>
  <r>
    <s v="2023"/>
    <s v="100796"/>
    <s v="BIONOVA CIENTIFICA SL BIONOVA CIENT"/>
    <s v="B78541182"/>
    <s v="121936"/>
    <d v="2023-05-04T00:00:00"/>
    <x v="1932"/>
    <s v="4200322270"/>
    <s v="2595FA02035000"/>
    <s v="DEP. BIOQ. I FISIOLO"/>
    <x v="222"/>
    <x v="1"/>
    <s v="F"/>
  </r>
  <r>
    <s v="2023"/>
    <s v="504678"/>
    <s v="TPM LOGISTIC SCP F. CONCEJO, SCP"/>
    <s v="J60541919"/>
    <s v="123085"/>
    <d v="2023-04-28T00:00:00"/>
    <x v="575"/>
    <m/>
    <s v="385B0001481000"/>
    <s v="SERVEIS JURÍDICS"/>
    <x v="222"/>
    <x v="1"/>
    <s v="F"/>
  </r>
  <r>
    <s v="2023"/>
    <s v="504678"/>
    <s v="TPM LOGISTIC SCP F. CONCEJO, SCP"/>
    <s v="J60541919"/>
    <s v="123090"/>
    <d v="2023-04-28T00:00:00"/>
    <x v="575"/>
    <m/>
    <s v="2655EC02011000"/>
    <s v="DEP. ECONOMIA"/>
    <x v="222"/>
    <x v="1"/>
    <s v="F"/>
  </r>
  <r>
    <s v="2023"/>
    <s v="504678"/>
    <s v="TPM LOGISTIC SCP F. CONCEJO, SCP"/>
    <s v="J60541919"/>
    <s v="123091"/>
    <d v="2023-04-28T00:00:00"/>
    <x v="1933"/>
    <m/>
    <n v="37190000329000"/>
    <s v="CCIT-UB SCT"/>
    <x v="222"/>
    <x v="1"/>
    <s v="F"/>
  </r>
  <r>
    <s v="2023"/>
    <s v="504678"/>
    <s v="TPM LOGISTIC SCP F. CONCEJO, SCP"/>
    <s v="J60541919"/>
    <s v="123098"/>
    <d v="2023-04-28T00:00:00"/>
    <x v="1934"/>
    <m/>
    <n v="26130000275000"/>
    <s v="OAG BELLVITGE"/>
    <x v="222"/>
    <x v="1"/>
    <s v="F"/>
  </r>
  <r>
    <s v="2023"/>
    <s v="104780"/>
    <s v="FEMAREC SCCL"/>
    <s v="F59197996"/>
    <s v="148952"/>
    <d v="2023-05-04T00:00:00"/>
    <x v="1935"/>
    <s v="4200320118"/>
    <n v="26030000256000"/>
    <s v="ADM. MEDICINA"/>
    <x v="222"/>
    <x v="1"/>
    <s v="F"/>
  </r>
  <r>
    <s v="2023"/>
    <s v="504769"/>
    <s v="TREVOL MISSATGERS SCCL TREVOL MISSA"/>
    <s v="F58044967"/>
    <s v="158690"/>
    <d v="2023-04-30T00:00:00"/>
    <x v="1936"/>
    <m/>
    <s v="2565BI01976000"/>
    <s v="DEP. GENÈTICA, MICRO"/>
    <x v="222"/>
    <x v="1"/>
    <s v="F"/>
  </r>
  <r>
    <s v="2023"/>
    <s v="900163"/>
    <s v="VAZQUEZ PAZ MARIA JOSE"/>
    <s v="33327337S"/>
    <s v="16-2023"/>
    <d v="2023-04-30T00:00:00"/>
    <x v="1937"/>
    <m/>
    <n v="38480001521000"/>
    <s v="SERVEIS LINGÜÍSTICS"/>
    <x v="222"/>
    <x v="1"/>
    <s v="F"/>
  </r>
  <r>
    <s v="2023"/>
    <s v="505482"/>
    <s v="AUBERT SA AUBERT SA"/>
    <s v="A58785593"/>
    <s v="202314749"/>
    <d v="2023-04-28T00:00:00"/>
    <x v="1938"/>
    <s v="4200321480"/>
    <n v="26030000256000"/>
    <s v="ADM. MEDICINA"/>
    <x v="222"/>
    <x v="1"/>
    <s v="F"/>
  </r>
  <r>
    <s v="2023"/>
    <s v="203927"/>
    <s v="ABCAM NETHERLANDS BV"/>
    <m/>
    <s v="2025843"/>
    <d v="2023-04-28T00:00:00"/>
    <x v="1939"/>
    <s v="4200317136"/>
    <s v="2615CS00885000"/>
    <s v="DP.PATOL.I TERP.EXP."/>
    <x v="222"/>
    <x v="1"/>
    <s v="F"/>
  </r>
  <r>
    <s v="2023"/>
    <s v="102530"/>
    <s v="REACTIVA SA REACTIVA SA"/>
    <s v="A58659715"/>
    <s v="223155"/>
    <d v="2023-04-27T00:00:00"/>
    <x v="1940"/>
    <s v="4200320244"/>
    <s v="2615CS00279000"/>
    <s v="DEP. CC. FISIOLOGIQU"/>
    <x v="222"/>
    <x v="1"/>
    <s v="F"/>
  </r>
  <r>
    <s v="2023"/>
    <s v="101312"/>
    <s v="SUDELAB SL"/>
    <s v="B63276778"/>
    <s v="225397"/>
    <d v="2023-05-03T00:00:00"/>
    <x v="1941"/>
    <s v="4200322623"/>
    <s v="2605CS02079000"/>
    <s v="DEPT. BIOMEDICINA"/>
    <x v="222"/>
    <x v="1"/>
    <s v="F"/>
  </r>
  <r>
    <s v="2023"/>
    <s v="101312"/>
    <s v="SUDELAB SL"/>
    <s v="B63276778"/>
    <s v="225398"/>
    <d v="2023-05-03T00:00:00"/>
    <x v="1942"/>
    <s v="4200323057"/>
    <s v="2605CS02079000"/>
    <s v="DEPT. BIOMEDICINA"/>
    <x v="222"/>
    <x v="1"/>
    <s v="F"/>
  </r>
  <r>
    <s v="2023"/>
    <s v="101312"/>
    <s v="SUDELAB SL"/>
    <s v="B63276778"/>
    <s v="225399"/>
    <d v="2023-05-03T00:00:00"/>
    <x v="1943"/>
    <s v="4200323060"/>
    <s v="2605CS02079000"/>
    <s v="DEPT. BIOMEDICINA"/>
    <x v="222"/>
    <x v="1"/>
    <s v="F"/>
  </r>
  <r>
    <s v="2023"/>
    <s v="101312"/>
    <s v="SUDELAB SL"/>
    <s v="B63276778"/>
    <s v="225400"/>
    <d v="2023-05-03T00:00:00"/>
    <x v="1944"/>
    <s v="4200323056"/>
    <s v="2605CS02079000"/>
    <s v="DEPT. BIOMEDICINA"/>
    <x v="222"/>
    <x v="1"/>
    <s v="F"/>
  </r>
  <r>
    <s v="2023"/>
    <s v="101312"/>
    <s v="SUDELAB SL"/>
    <s v="B63276778"/>
    <s v="225412"/>
    <d v="2023-05-03T00:00:00"/>
    <x v="1945"/>
    <s v="4200322046"/>
    <s v="2654EC00137000"/>
    <s v="F.ECONOMIA EMPRESA"/>
    <x v="222"/>
    <x v="1"/>
    <s v="F"/>
  </r>
  <r>
    <s v="2023"/>
    <s v="101312"/>
    <s v="SUDELAB SL"/>
    <s v="B63276778"/>
    <s v="225415"/>
    <d v="2023-05-03T00:00:00"/>
    <x v="1946"/>
    <s v="4200318783"/>
    <s v="2615CS00885000"/>
    <s v="DP.PATOL.I TERP.EXP."/>
    <x v="222"/>
    <x v="1"/>
    <s v="F"/>
  </r>
  <r>
    <s v="2023"/>
    <s v="104929"/>
    <s v="MEDIAACTIVE SERVICIOS INFORMATICOS"/>
    <s v="B61995270"/>
    <s v="23     404"/>
    <d v="2023-05-03T00:00:00"/>
    <x v="1947"/>
    <s v="4200323073"/>
    <s v="2605CS02079000"/>
    <s v="DEPT. BIOMEDICINA"/>
    <x v="222"/>
    <x v="1"/>
    <s v="F"/>
  </r>
  <r>
    <s v="2023"/>
    <s v="101074"/>
    <s v="EQUIPOS MEDICO-BIOLOGICOS BCN,SL"/>
    <s v="B65387722"/>
    <s v="23-01806"/>
    <d v="2023-05-03T00:00:00"/>
    <x v="520"/>
    <s v="4200321143"/>
    <s v="2615CS00885000"/>
    <s v="DP.PATOL.I TERP.EXP."/>
    <x v="222"/>
    <x v="1"/>
    <s v="F"/>
  </r>
  <r>
    <s v="2023"/>
    <s v="204917"/>
    <s v="ASTRONOMICKY USTAV AV CR VVI"/>
    <m/>
    <s v="2301000126"/>
    <d v="2023-03-22T00:00:00"/>
    <x v="4"/>
    <m/>
    <s v="2576FI01676000"/>
    <s v="INST.CIÈNCIES COSMOS"/>
    <x v="222"/>
    <x v="1"/>
    <s v="F"/>
  </r>
  <r>
    <s v="2023"/>
    <s v="100133"/>
    <s v="BURDINOLA S COOP"/>
    <s v="F48090005"/>
    <s v="230348"/>
    <d v="2023-04-29T00:00:00"/>
    <x v="1948"/>
    <s v="4200309646"/>
    <n v="25730000200000"/>
    <s v="ADM.FÍSICA I QUIMICA"/>
    <x v="222"/>
    <x v="1"/>
    <s v="F"/>
  </r>
  <r>
    <s v="2023"/>
    <s v="104060"/>
    <s v="ARVAL SERVICE LEASE SA"/>
    <s v="A81573479"/>
    <s v="2310162424"/>
    <d v="2023-04-30T00:00:00"/>
    <x v="1226"/>
    <m/>
    <s v="2566BI00419000"/>
    <s v="SERV.VEHICLES"/>
    <x v="222"/>
    <x v="1"/>
    <s v="F"/>
  </r>
  <r>
    <s v="2023"/>
    <s v="50005"/>
    <s v="FUNDACIO IL3 UB"/>
    <s v="G64489172"/>
    <s v="3242"/>
    <d v="2023-04-18T00:00:00"/>
    <x v="1639"/>
    <m/>
    <n v="10020000008000"/>
    <s v="VR RECERCA"/>
    <x v="222"/>
    <x v="1"/>
    <s v="F"/>
  </r>
  <r>
    <s v="2023"/>
    <s v="50005"/>
    <s v="FUNDACIO IL3 UB"/>
    <s v="G64489172"/>
    <s v="3243"/>
    <d v="2023-04-18T00:00:00"/>
    <x v="1639"/>
    <m/>
    <n v="10020000008000"/>
    <s v="VR RECERCA"/>
    <x v="222"/>
    <x v="1"/>
    <s v="F"/>
  </r>
  <r>
    <s v="2023"/>
    <s v="102997"/>
    <s v="ALGORITMOS PROCESOS Y DISEÑOS SA"/>
    <s v="A28634046"/>
    <s v="34435611"/>
    <d v="2023-04-30T00:00:00"/>
    <x v="1949"/>
    <m/>
    <n v="37290000331000"/>
    <s v="D ÀREA TIC"/>
    <x v="222"/>
    <x v="1"/>
    <s v="F"/>
  </r>
  <r>
    <s v="2023"/>
    <s v="102997"/>
    <s v="ALGORITMOS PROCESOS Y DISEÑOS SA"/>
    <s v="A28634046"/>
    <s v="34435612"/>
    <d v="2023-04-30T00:00:00"/>
    <x v="1950"/>
    <m/>
    <n v="37290000331000"/>
    <s v="D ÀREA TIC"/>
    <x v="222"/>
    <x v="1"/>
    <s v="F"/>
  </r>
  <r>
    <s v="2023"/>
    <s v="102888"/>
    <s v="PREZERO GESTION DE RESIDUOS SA"/>
    <s v="A59202861"/>
    <s v="3J9R3002030"/>
    <d v="2023-04-30T00:00:00"/>
    <x v="1951"/>
    <m/>
    <s v="2604CS02094000"/>
    <s v="UFIR MEDICINA CLINIC"/>
    <x v="222"/>
    <x v="1"/>
    <s v="F"/>
  </r>
  <r>
    <s v="2023"/>
    <s v="301295"/>
    <s v="LEIBNIZ UNIVERSITÄT HANNOVER"/>
    <m/>
    <s v="4-146-CUCCU"/>
    <d v="2023-01-23T00:00:00"/>
    <x v="1952"/>
    <m/>
    <s v="2655EC02010000"/>
    <s v="DEP.ECON, ESTAD, E.A"/>
    <x v="222"/>
    <x v="1"/>
    <s v="F"/>
  </r>
  <r>
    <s v="2023"/>
    <s v="100769"/>
    <s v="FISHER SCIENTIFIC SL"/>
    <s v="B84498955"/>
    <s v="4091157767"/>
    <d v="2023-05-04T00:00:00"/>
    <x v="1953"/>
    <s v="4200313665"/>
    <s v="2615CS00885000"/>
    <s v="DP.PATOL.I TERP.EXP."/>
    <x v="222"/>
    <x v="1"/>
    <s v="F"/>
  </r>
  <r>
    <s v="2023"/>
    <s v="102736"/>
    <s v="PALEX MEDICAL SA"/>
    <s v="A58710740"/>
    <s v="7023147591"/>
    <d v="2023-04-26T00:00:00"/>
    <x v="133"/>
    <s v="4200320205"/>
    <s v="2615CS00279000"/>
    <s v="DEP. CC. FISIOLOGIQU"/>
    <x v="222"/>
    <x v="1"/>
    <s v="F"/>
  </r>
  <r>
    <s v="2023"/>
    <s v="102543"/>
    <s v="LYRECO ESPAÑA SA"/>
    <s v="A79206223"/>
    <s v="7700158934"/>
    <d v="2023-04-30T00:00:00"/>
    <x v="1954"/>
    <s v="4200319915"/>
    <n v="26530000136000"/>
    <s v="OR ECONOMIA EMPRESA"/>
    <x v="222"/>
    <x v="1"/>
    <s v="F"/>
  </r>
  <r>
    <s v="2023"/>
    <s v="102543"/>
    <s v="LYRECO ESPAÑA SA"/>
    <s v="A79206223"/>
    <s v="7700158935"/>
    <d v="2023-04-30T00:00:00"/>
    <x v="1955"/>
    <s v="4200319915"/>
    <n v="26530000136000"/>
    <s v="OR ECONOMIA EMPRESA"/>
    <x v="222"/>
    <x v="1"/>
    <s v="F"/>
  </r>
  <r>
    <s v="2023"/>
    <s v="102543"/>
    <s v="LYRECO ESPAÑA SA"/>
    <s v="A79206223"/>
    <s v="7700158964"/>
    <d v="2023-04-30T00:00:00"/>
    <x v="1956"/>
    <s v="4200321544"/>
    <s v="2525FL01946000"/>
    <s v="DEP.FIL.HISPANICA,T."/>
    <x v="222"/>
    <x v="1"/>
    <s v="F"/>
  </r>
  <r>
    <s v="2023"/>
    <s v="102543"/>
    <s v="LYRECO ESPAÑA SA"/>
    <s v="A79206223"/>
    <s v="7700159074"/>
    <d v="2023-04-30T00:00:00"/>
    <x v="1957"/>
    <s v="4200321023"/>
    <n v="37190000329000"/>
    <s v="CCIT-UB SCT"/>
    <x v="222"/>
    <x v="1"/>
    <s v="F"/>
  </r>
  <r>
    <s v="2023"/>
    <s v="102543"/>
    <s v="LYRECO ESPAÑA SA"/>
    <s v="A79206223"/>
    <s v="7700159085"/>
    <d v="2023-04-30T00:00:00"/>
    <x v="1958"/>
    <s v="4200322282"/>
    <s v="2604CS02094000"/>
    <s v="UFIR MEDICINA CLINIC"/>
    <x v="222"/>
    <x v="1"/>
    <s v="F"/>
  </r>
  <r>
    <s v="2023"/>
    <s v="102543"/>
    <s v="LYRECO ESPAÑA SA"/>
    <s v="A79206223"/>
    <s v="7700159287"/>
    <d v="2023-04-30T00:00:00"/>
    <x v="1959"/>
    <s v="4200321731"/>
    <n v="37190000329000"/>
    <s v="CCIT-UB SCT"/>
    <x v="222"/>
    <x v="1"/>
    <s v="F"/>
  </r>
  <r>
    <s v="2023"/>
    <s v="102543"/>
    <s v="LYRECO ESPAÑA SA"/>
    <s v="A79206223"/>
    <s v="7700159288"/>
    <d v="2023-04-30T00:00:00"/>
    <x v="1960"/>
    <s v="4200322121"/>
    <n v="37190000329000"/>
    <s v="CCIT-UB SCT"/>
    <x v="222"/>
    <x v="1"/>
    <s v="F"/>
  </r>
  <r>
    <s v="2023"/>
    <s v="102543"/>
    <s v="LYRECO ESPAÑA SA"/>
    <s v="A79206223"/>
    <s v="7700159296"/>
    <d v="2023-04-30T00:00:00"/>
    <x v="1961"/>
    <s v="4200320307"/>
    <n v="37190000329000"/>
    <s v="CCIT-UB SCT"/>
    <x v="222"/>
    <x v="1"/>
    <s v="F"/>
  </r>
  <r>
    <s v="2023"/>
    <s v="102543"/>
    <s v="LYRECO ESPAÑA SA"/>
    <s v="A79206223"/>
    <s v="7700159374"/>
    <d v="2023-04-30T00:00:00"/>
    <x v="1962"/>
    <s v="4200320811"/>
    <n v="37190000329000"/>
    <s v="CCIT-UB SCT"/>
    <x v="222"/>
    <x v="1"/>
    <s v="F"/>
  </r>
  <r>
    <s v="2023"/>
    <s v="102543"/>
    <s v="LYRECO ESPAÑA SA"/>
    <s v="A79206223"/>
    <s v="7700159390"/>
    <d v="2023-04-30T00:00:00"/>
    <x v="1963"/>
    <s v="4200321776"/>
    <s v="2615CS00885000"/>
    <s v="DP.PATOL.I TERP.EXP."/>
    <x v="222"/>
    <x v="1"/>
    <s v="F"/>
  </r>
  <r>
    <s v="2023"/>
    <s v="102543"/>
    <s v="LYRECO ESPAÑA SA"/>
    <s v="A79206223"/>
    <s v="7700159413"/>
    <d v="2023-04-30T00:00:00"/>
    <x v="1964"/>
    <s v="4200321409"/>
    <s v="2605CS02079000"/>
    <s v="DEPT. BIOMEDICINA"/>
    <x v="222"/>
    <x v="1"/>
    <s v="F"/>
  </r>
  <r>
    <s v="2023"/>
    <s v="102543"/>
    <s v="LYRECO ESPAÑA SA"/>
    <s v="A79206223"/>
    <s v="7700159415"/>
    <d v="2023-04-30T00:00:00"/>
    <x v="1965"/>
    <s v="4200320829"/>
    <s v="385B0002249000"/>
    <s v="ADM ELECTRÒNICA,GEST"/>
    <x v="222"/>
    <x v="1"/>
    <s v="F"/>
  </r>
  <r>
    <s v="2023"/>
    <s v="102543"/>
    <s v="LYRECO ESPAÑA SA"/>
    <s v="A79206223"/>
    <s v="7700159417"/>
    <d v="2023-04-30T00:00:00"/>
    <x v="1966"/>
    <s v="4200320826"/>
    <s v="385B0002249000"/>
    <s v="ADM ELECTRÒNICA,GEST"/>
    <x v="222"/>
    <x v="1"/>
    <s v="F"/>
  </r>
  <r>
    <s v="2023"/>
    <s v="102543"/>
    <s v="LYRECO ESPAÑA SA"/>
    <s v="A79206223"/>
    <s v="7700159436"/>
    <d v="2023-04-30T00:00:00"/>
    <x v="1967"/>
    <s v="4200320724"/>
    <s v="385B0001481000"/>
    <s v="SERVEIS JURÍDICS"/>
    <x v="222"/>
    <x v="1"/>
    <s v="F"/>
  </r>
  <r>
    <s v="2023"/>
    <s v="102543"/>
    <s v="LYRECO ESPAÑA SA"/>
    <s v="A79206223"/>
    <s v="7700159437"/>
    <d v="2023-04-30T00:00:00"/>
    <x v="1968"/>
    <s v="4200320637"/>
    <s v="385B0001481000"/>
    <s v="SERVEIS JURÍDICS"/>
    <x v="222"/>
    <x v="1"/>
    <s v="F"/>
  </r>
  <r>
    <s v="2023"/>
    <s v="102543"/>
    <s v="LYRECO ESPAÑA SA"/>
    <s v="A79206223"/>
    <s v="7700159438"/>
    <d v="2023-04-30T00:00:00"/>
    <x v="1969"/>
    <s v="4200321621"/>
    <s v="385B0001481000"/>
    <s v="SERVEIS JURÍDICS"/>
    <x v="222"/>
    <x v="1"/>
    <s v="F"/>
  </r>
  <r>
    <s v="2023"/>
    <s v="102543"/>
    <s v="LYRECO ESPAÑA SA"/>
    <s v="A79206223"/>
    <s v="7700159439"/>
    <d v="2023-04-30T00:00:00"/>
    <x v="1970"/>
    <s v="4200321061"/>
    <s v="385B0001481000"/>
    <s v="SERVEIS JURÍDICS"/>
    <x v="222"/>
    <x v="1"/>
    <s v="F"/>
  </r>
  <r>
    <s v="2023"/>
    <s v="102543"/>
    <s v="LYRECO ESPAÑA SA"/>
    <s v="A79206223"/>
    <s v="7700159453"/>
    <d v="2023-04-30T00:00:00"/>
    <x v="1971"/>
    <s v="4200320258"/>
    <n v="25830000230000"/>
    <s v="ADM. MATEMÀTIQUES"/>
    <x v="222"/>
    <x v="1"/>
    <s v="F"/>
  </r>
  <r>
    <s v="2023"/>
    <s v="102543"/>
    <s v="LYRECO ESPAÑA SA"/>
    <s v="A79206223"/>
    <s v="7700159632"/>
    <d v="2023-04-30T00:00:00"/>
    <x v="1972"/>
    <s v="4200322001"/>
    <s v="380B0001692000"/>
    <s v="OF CONTROL INTERN."/>
    <x v="222"/>
    <x v="1"/>
    <s v="F"/>
  </r>
  <r>
    <s v="2023"/>
    <s v="102543"/>
    <s v="LYRECO ESPAÑA SA"/>
    <s v="A79206223"/>
    <s v="7700159787"/>
    <d v="2023-04-30T00:00:00"/>
    <x v="1973"/>
    <s v="4200322248"/>
    <n v="37180000325000"/>
    <s v="GESTIÓ DE LA RECERCA"/>
    <x v="222"/>
    <x v="1"/>
    <s v="F"/>
  </r>
  <r>
    <s v="2023"/>
    <s v="105866"/>
    <s v="MERCK LIFE SCIENCE SLU totes comand"/>
    <s v="B79184115"/>
    <s v="8250658725"/>
    <d v="2023-05-04T00:00:00"/>
    <x v="1974"/>
    <s v="4100017518"/>
    <s v="2605CS02079000"/>
    <s v="DEPT. BIOMEDICINA"/>
    <x v="222"/>
    <x v="1"/>
    <s v="F"/>
  </r>
  <r>
    <s v="2023"/>
    <s v="106044"/>
    <s v="VIAJES EL CORTE INGLES SA OFICINA B"/>
    <s v="A28229813"/>
    <s v="9130085443C"/>
    <d v="2023-05-03T00:00:00"/>
    <x v="1975"/>
    <m/>
    <s v="2525FL01947000"/>
    <s v="DEP. FIL.CLÀS.ROM.SE"/>
    <x v="222"/>
    <x v="1"/>
    <s v="F"/>
  </r>
  <r>
    <s v="2023"/>
    <s v="106044"/>
    <s v="VIAJES EL CORTE INGLES SA OFICINA B"/>
    <s v="A28229813"/>
    <s v="9130085446C"/>
    <d v="2023-05-03T00:00:00"/>
    <x v="1976"/>
    <m/>
    <n v="26530000136000"/>
    <s v="OR ECONOMIA EMPRESA"/>
    <x v="222"/>
    <x v="1"/>
    <s v="F"/>
  </r>
  <r>
    <s v="2023"/>
    <s v="106044"/>
    <s v="VIAJES EL CORTE INGLES SA OFICINA B"/>
    <s v="A28229813"/>
    <s v="9130085453C"/>
    <d v="2023-05-03T00:00:00"/>
    <x v="1977"/>
    <m/>
    <s v="2525FL01946000"/>
    <s v="DEP.FIL.HISPANICA,T."/>
    <x v="222"/>
    <x v="1"/>
    <s v="F"/>
  </r>
  <r>
    <s v="2023"/>
    <s v="106044"/>
    <s v="VIAJES EL CORTE INGLES SA OFICINA B"/>
    <s v="A28229813"/>
    <s v="9130085454C"/>
    <d v="2023-05-03T00:00:00"/>
    <x v="1978"/>
    <m/>
    <n v="26530000136000"/>
    <s v="OR ECONOMIA EMPRESA"/>
    <x v="222"/>
    <x v="1"/>
    <s v="F"/>
  </r>
  <r>
    <s v="2023"/>
    <s v="106044"/>
    <s v="VIAJES EL CORTE INGLES SA OFICINA B"/>
    <s v="A28229813"/>
    <s v="9130085459C"/>
    <d v="2023-05-03T00:00:00"/>
    <x v="1979"/>
    <m/>
    <s v="2595FA02035000"/>
    <s v="DEP. BIOQ. I FISIOLO"/>
    <x v="222"/>
    <x v="1"/>
    <s v="F"/>
  </r>
  <r>
    <s v="2023"/>
    <s v="106044"/>
    <s v="VIAJES EL CORTE INGLES SA OFICINA B"/>
    <s v="A28229813"/>
    <s v="9130085467C"/>
    <d v="2023-05-03T00:00:00"/>
    <x v="1980"/>
    <m/>
    <n v="37180001607000"/>
    <s v="OPIR OF.PROJ.INT.REC"/>
    <x v="222"/>
    <x v="1"/>
    <s v="F"/>
  </r>
  <r>
    <s v="2023"/>
    <s v="106044"/>
    <s v="VIAJES EL CORTE INGLES SA OFICINA B"/>
    <s v="A28229813"/>
    <s v="9130085468C"/>
    <d v="2023-05-03T00:00:00"/>
    <x v="1980"/>
    <m/>
    <n v="37180001607000"/>
    <s v="OPIR OF.PROJ.INT.REC"/>
    <x v="222"/>
    <x v="1"/>
    <s v="F"/>
  </r>
  <r>
    <s v="2023"/>
    <s v="106044"/>
    <s v="VIAJES EL CORTE INGLES SA OFICINA B"/>
    <s v="A28229813"/>
    <s v="9130085469C"/>
    <d v="2023-05-03T00:00:00"/>
    <x v="1980"/>
    <m/>
    <n v="37180001607000"/>
    <s v="OPIR OF.PROJ.INT.REC"/>
    <x v="222"/>
    <x v="1"/>
    <s v="F"/>
  </r>
  <r>
    <s v="2023"/>
    <s v="106044"/>
    <s v="VIAJES EL CORTE INGLES SA OFICINA B"/>
    <s v="A28229813"/>
    <s v="9130085470C"/>
    <d v="2023-05-03T00:00:00"/>
    <x v="1980"/>
    <m/>
    <n v="37180001607000"/>
    <s v="OPIR OF.PROJ.INT.REC"/>
    <x v="222"/>
    <x v="1"/>
    <s v="F"/>
  </r>
  <r>
    <s v="2023"/>
    <s v="106044"/>
    <s v="VIAJES EL CORTE INGLES SA OFICINA B"/>
    <s v="A28229813"/>
    <s v="9130085471C"/>
    <d v="2023-05-03T00:00:00"/>
    <x v="1981"/>
    <m/>
    <n v="37180001607000"/>
    <s v="OPIR OF.PROJ.INT.REC"/>
    <x v="222"/>
    <x v="1"/>
    <s v="F"/>
  </r>
  <r>
    <s v="2023"/>
    <s v="106044"/>
    <s v="VIAJES EL CORTE INGLES SA OFICINA B"/>
    <s v="A28229813"/>
    <s v="9130085472C"/>
    <d v="2023-05-03T00:00:00"/>
    <x v="1981"/>
    <m/>
    <n v="37180001607000"/>
    <s v="OPIR OF.PROJ.INT.REC"/>
    <x v="222"/>
    <x v="1"/>
    <s v="F"/>
  </r>
  <r>
    <s v="2023"/>
    <s v="106044"/>
    <s v="VIAJES EL CORTE INGLES SA OFICINA B"/>
    <s v="A28229813"/>
    <s v="9130085479C"/>
    <d v="2023-05-03T00:00:00"/>
    <x v="1982"/>
    <m/>
    <n v="25830000233000"/>
    <s v="OR.ADM.MATEMÀTIQUES"/>
    <x v="222"/>
    <x v="1"/>
    <s v="F"/>
  </r>
  <r>
    <s v="2023"/>
    <s v="106044"/>
    <s v="VIAJES EL CORTE INGLES SA OFICINA B"/>
    <s v="A28229813"/>
    <s v="9130085483C"/>
    <d v="2023-05-03T00:00:00"/>
    <x v="1975"/>
    <m/>
    <n v="37480000347000"/>
    <s v="COMPTABILITAT"/>
    <x v="222"/>
    <x v="1"/>
    <s v="F"/>
  </r>
  <r>
    <s v="2023"/>
    <s v="106044"/>
    <s v="VIAJES EL CORTE INGLES SA OFICINA B"/>
    <s v="A28229813"/>
    <s v="9130085486C"/>
    <d v="2023-05-03T00:00:00"/>
    <x v="1975"/>
    <m/>
    <n v="37480000347000"/>
    <s v="COMPTABILITAT"/>
    <x v="222"/>
    <x v="1"/>
    <s v="F"/>
  </r>
  <r>
    <s v="2023"/>
    <s v="106044"/>
    <s v="VIAJES EL CORTE INGLES SA OFICINA B"/>
    <s v="A28229813"/>
    <s v="9330171395C"/>
    <d v="2023-05-03T00:00:00"/>
    <x v="1983"/>
    <m/>
    <s v="2595FA02035000"/>
    <s v="DEP. BIOQ. I FISIOLO"/>
    <x v="222"/>
    <x v="1"/>
    <s v="F"/>
  </r>
  <r>
    <s v="2023"/>
    <s v="106044"/>
    <s v="VIAJES EL CORTE INGLES SA OFICINA B"/>
    <s v="A28229813"/>
    <s v="9330171397C"/>
    <d v="2023-05-03T00:00:00"/>
    <x v="1984"/>
    <m/>
    <s v="2595FA02035000"/>
    <s v="DEP. BIOQ. I FISIOLO"/>
    <x v="222"/>
    <x v="1"/>
    <s v="F"/>
  </r>
  <r>
    <s v="2023"/>
    <s v="106044"/>
    <s v="VIAJES EL CORTE INGLES SA OFICINA B"/>
    <s v="A28229813"/>
    <s v="9330171398C"/>
    <d v="2023-05-03T00:00:00"/>
    <x v="1984"/>
    <m/>
    <s v="2595FA02035000"/>
    <s v="DEP. BIOQ. I FISIOLO"/>
    <x v="222"/>
    <x v="1"/>
    <s v="F"/>
  </r>
  <r>
    <s v="2023"/>
    <s v="106044"/>
    <s v="VIAJES EL CORTE INGLES SA OFICINA B"/>
    <s v="A28229813"/>
    <s v="9330171399C"/>
    <d v="2023-05-03T00:00:00"/>
    <x v="568"/>
    <m/>
    <s v="2595FA02035000"/>
    <s v="DEP. BIOQ. I FISIOLO"/>
    <x v="222"/>
    <x v="1"/>
    <s v="F"/>
  </r>
  <r>
    <s v="2023"/>
    <s v="106044"/>
    <s v="VIAJES EL CORTE INGLES SA OFICINA B"/>
    <s v="A28229813"/>
    <s v="9330171400C"/>
    <d v="2023-05-03T00:00:00"/>
    <x v="568"/>
    <m/>
    <s v="2595FA02035000"/>
    <s v="DEP. BIOQ. I FISIOLO"/>
    <x v="222"/>
    <x v="1"/>
    <s v="F"/>
  </r>
  <r>
    <s v="2023"/>
    <s v="106044"/>
    <s v="VIAJES EL CORTE INGLES SA OFICINA B"/>
    <s v="A28229813"/>
    <s v="9330171401C"/>
    <d v="2023-05-03T00:00:00"/>
    <x v="1985"/>
    <m/>
    <s v="2576FI01676000"/>
    <s v="INST.CIÈNCIES COSMOS"/>
    <x v="222"/>
    <x v="1"/>
    <s v="F"/>
  </r>
  <r>
    <s v="2023"/>
    <s v="106044"/>
    <s v="VIAJES EL CORTE INGLES SA OFICINA B"/>
    <s v="A28229813"/>
    <s v="9330171402C"/>
    <d v="2023-05-03T00:00:00"/>
    <x v="1985"/>
    <m/>
    <s v="2576FI01676000"/>
    <s v="INST.CIÈNCIES COSMOS"/>
    <x v="222"/>
    <x v="1"/>
    <s v="F"/>
  </r>
  <r>
    <s v="2023"/>
    <s v="106044"/>
    <s v="VIAJES EL CORTE INGLES SA OFICINA B"/>
    <s v="A28229813"/>
    <s v="9330171405C"/>
    <d v="2023-05-03T00:00:00"/>
    <x v="1986"/>
    <m/>
    <n v="25830000233000"/>
    <s v="OR.ADM.MATEMÀTIQUES"/>
    <x v="222"/>
    <x v="1"/>
    <s v="F"/>
  </r>
  <r>
    <s v="2023"/>
    <s v="106044"/>
    <s v="VIAJES EL CORTE INGLES SA OFICINA B"/>
    <s v="A28229813"/>
    <s v="9330171409C"/>
    <d v="2023-05-03T00:00:00"/>
    <x v="1987"/>
    <m/>
    <s v="2576QU01675000"/>
    <s v="I.NANOCIÈNC.NANOTECN"/>
    <x v="222"/>
    <x v="1"/>
    <s v="F"/>
  </r>
  <r>
    <s v="2023"/>
    <s v="106044"/>
    <s v="VIAJES EL CORTE INGLES SA OFICINA B"/>
    <s v="A28229813"/>
    <s v="9330171411C"/>
    <d v="2023-05-03T00:00:00"/>
    <x v="1988"/>
    <m/>
    <s v="2595FA02035000"/>
    <s v="DEP. BIOQ. I FISIOLO"/>
    <x v="222"/>
    <x v="1"/>
    <s v="F"/>
  </r>
  <r>
    <s v="2023"/>
    <s v="106044"/>
    <s v="VIAJES EL CORTE INGLES SA OFICINA B"/>
    <s v="A28229813"/>
    <s v="9330171412C"/>
    <d v="2023-05-03T00:00:00"/>
    <x v="1988"/>
    <m/>
    <s v="2595FA02035000"/>
    <s v="DEP. BIOQ. I FISIOLO"/>
    <x v="222"/>
    <x v="1"/>
    <s v="F"/>
  </r>
  <r>
    <s v="2023"/>
    <s v="106044"/>
    <s v="VIAJES EL CORTE INGLES SA OFICINA B"/>
    <s v="A28229813"/>
    <s v="9330171429C"/>
    <d v="2023-05-03T00:00:00"/>
    <x v="1989"/>
    <m/>
    <n v="37180001607000"/>
    <s v="OPIR OF.PROJ.INT.REC"/>
    <x v="222"/>
    <x v="1"/>
    <s v="F"/>
  </r>
  <r>
    <s v="2023"/>
    <s v="106044"/>
    <s v="VIAJES EL CORTE INGLES SA OFICINA B"/>
    <s v="A28229813"/>
    <s v="9330171431C"/>
    <d v="2023-05-03T00:00:00"/>
    <x v="1989"/>
    <m/>
    <n v="37180001607000"/>
    <s v="OPIR OF.PROJ.INT.REC"/>
    <x v="222"/>
    <x v="1"/>
    <s v="F"/>
  </r>
  <r>
    <s v="2023"/>
    <s v="106044"/>
    <s v="VIAJES EL CORTE INGLES SA OFICINA B"/>
    <s v="A28229813"/>
    <s v="9330171434C"/>
    <d v="2023-05-03T00:00:00"/>
    <x v="1990"/>
    <m/>
    <n v="37180001607000"/>
    <s v="OPIR OF.PROJ.INT.REC"/>
    <x v="222"/>
    <x v="1"/>
    <s v="F"/>
  </r>
  <r>
    <s v="2023"/>
    <s v="106044"/>
    <s v="VIAJES EL CORTE INGLES SA OFICINA B"/>
    <s v="A28229813"/>
    <s v="9330171437C"/>
    <d v="2023-05-03T00:00:00"/>
    <x v="1991"/>
    <m/>
    <n v="37180001607000"/>
    <s v="OPIR OF.PROJ.INT.REC"/>
    <x v="222"/>
    <x v="1"/>
    <s v="F"/>
  </r>
  <r>
    <s v="2023"/>
    <s v="106044"/>
    <s v="VIAJES EL CORTE INGLES SA OFICINA B"/>
    <s v="A28229813"/>
    <s v="9330171438C"/>
    <d v="2023-05-03T00:00:00"/>
    <x v="1303"/>
    <m/>
    <n v="37180001607000"/>
    <s v="OPIR OF.PROJ.INT.REC"/>
    <x v="222"/>
    <x v="1"/>
    <s v="F"/>
  </r>
  <r>
    <s v="2023"/>
    <s v="106044"/>
    <s v="VIAJES EL CORTE INGLES SA OFICINA B"/>
    <s v="A28229813"/>
    <s v="9330171439C"/>
    <d v="2023-05-03T00:00:00"/>
    <x v="1992"/>
    <m/>
    <n v="37180001607000"/>
    <s v="OPIR OF.PROJ.INT.REC"/>
    <x v="222"/>
    <x v="1"/>
    <s v="F"/>
  </r>
  <r>
    <s v="2023"/>
    <s v="106044"/>
    <s v="VIAJES EL CORTE INGLES SA OFICINA B"/>
    <s v="A28229813"/>
    <s v="9330171440C"/>
    <d v="2023-05-03T00:00:00"/>
    <x v="1991"/>
    <m/>
    <n v="37180001607000"/>
    <s v="OPIR OF.PROJ.INT.REC"/>
    <x v="222"/>
    <x v="1"/>
    <s v="F"/>
  </r>
  <r>
    <s v="2023"/>
    <s v="106044"/>
    <s v="VIAJES EL CORTE INGLES SA OFICINA B"/>
    <s v="A28229813"/>
    <s v="9330171441C"/>
    <d v="2023-05-03T00:00:00"/>
    <x v="1303"/>
    <m/>
    <n v="37180001607000"/>
    <s v="OPIR OF.PROJ.INT.REC"/>
    <x v="222"/>
    <x v="1"/>
    <s v="F"/>
  </r>
  <r>
    <s v="2023"/>
    <s v="106044"/>
    <s v="VIAJES EL CORTE INGLES SA OFICINA B"/>
    <s v="A28229813"/>
    <s v="9330171442C"/>
    <d v="2023-05-03T00:00:00"/>
    <x v="1992"/>
    <m/>
    <n v="37180001607000"/>
    <s v="OPIR OF.PROJ.INT.REC"/>
    <x v="222"/>
    <x v="1"/>
    <s v="F"/>
  </r>
  <r>
    <s v="2023"/>
    <s v="106044"/>
    <s v="VIAJES EL CORTE INGLES SA OFICINA B"/>
    <s v="A28229813"/>
    <s v="9330171443C"/>
    <d v="2023-05-03T00:00:00"/>
    <x v="1991"/>
    <m/>
    <n v="37180001607000"/>
    <s v="OPIR OF.PROJ.INT.REC"/>
    <x v="222"/>
    <x v="1"/>
    <s v="F"/>
  </r>
  <r>
    <s v="2023"/>
    <s v="106044"/>
    <s v="VIAJES EL CORTE INGLES SA OFICINA B"/>
    <s v="A28229813"/>
    <s v="9330171444C"/>
    <d v="2023-05-03T00:00:00"/>
    <x v="1303"/>
    <m/>
    <n v="37180001607000"/>
    <s v="OPIR OF.PROJ.INT.REC"/>
    <x v="222"/>
    <x v="1"/>
    <s v="F"/>
  </r>
  <r>
    <s v="2023"/>
    <s v="106044"/>
    <s v="VIAJES EL CORTE INGLES SA OFICINA B"/>
    <s v="A28229813"/>
    <s v="9330171445C"/>
    <d v="2023-05-03T00:00:00"/>
    <x v="779"/>
    <m/>
    <s v="2575QU02072000"/>
    <s v="DEP. QUIM. INORG.ORG"/>
    <x v="222"/>
    <x v="1"/>
    <s v="F"/>
  </r>
  <r>
    <s v="2023"/>
    <s v="106044"/>
    <s v="VIAJES EL CORTE INGLES SA OFICINA B"/>
    <s v="A28229813"/>
    <s v="9330171446C"/>
    <d v="2023-05-03T00:00:00"/>
    <x v="1992"/>
    <m/>
    <n v="37180001607000"/>
    <s v="OPIR OF.PROJ.INT.REC"/>
    <x v="222"/>
    <x v="1"/>
    <s v="F"/>
  </r>
  <r>
    <s v="2023"/>
    <s v="106044"/>
    <s v="VIAJES EL CORTE INGLES SA OFICINA B"/>
    <s v="A28229813"/>
    <s v="9330171448C"/>
    <d v="2023-05-03T00:00:00"/>
    <x v="1303"/>
    <m/>
    <n v="37180001607000"/>
    <s v="OPIR OF.PROJ.INT.REC"/>
    <x v="222"/>
    <x v="1"/>
    <s v="F"/>
  </r>
  <r>
    <s v="2023"/>
    <s v="106044"/>
    <s v="VIAJES EL CORTE INGLES SA OFICINA B"/>
    <s v="A28229813"/>
    <s v="9330171449C"/>
    <d v="2023-05-03T00:00:00"/>
    <x v="1992"/>
    <m/>
    <n v="37180001607000"/>
    <s v="OPIR OF.PROJ.INT.REC"/>
    <x v="222"/>
    <x v="1"/>
    <s v="F"/>
  </r>
  <r>
    <s v="2023"/>
    <s v="106044"/>
    <s v="VIAJES EL CORTE INGLES SA OFICINA B"/>
    <s v="A28229813"/>
    <s v="9330171450C"/>
    <d v="2023-05-03T00:00:00"/>
    <x v="1991"/>
    <m/>
    <n v="37180001607000"/>
    <s v="OPIR OF.PROJ.INT.REC"/>
    <x v="222"/>
    <x v="1"/>
    <s v="F"/>
  </r>
  <r>
    <s v="2023"/>
    <s v="106044"/>
    <s v="VIAJES EL CORTE INGLES SA OFICINA B"/>
    <s v="A28229813"/>
    <s v="9330171451C"/>
    <d v="2023-05-03T00:00:00"/>
    <x v="1303"/>
    <m/>
    <n v="37180001607000"/>
    <s v="OPIR OF.PROJ.INT.REC"/>
    <x v="222"/>
    <x v="1"/>
    <s v="F"/>
  </r>
  <r>
    <s v="2023"/>
    <s v="106044"/>
    <s v="VIAJES EL CORTE INGLES SA OFICINA B"/>
    <s v="A28229813"/>
    <s v="9330171452C"/>
    <d v="2023-05-03T00:00:00"/>
    <x v="1992"/>
    <m/>
    <n v="37180001607000"/>
    <s v="OPIR OF.PROJ.INT.REC"/>
    <x v="222"/>
    <x v="1"/>
    <s v="F"/>
  </r>
  <r>
    <s v="2023"/>
    <s v="106044"/>
    <s v="VIAJES EL CORTE INGLES SA OFICINA B"/>
    <s v="A28229813"/>
    <s v="9330171453C"/>
    <d v="2023-05-03T00:00:00"/>
    <x v="1991"/>
    <m/>
    <n v="37180001607000"/>
    <s v="OPIR OF.PROJ.INT.REC"/>
    <x v="222"/>
    <x v="1"/>
    <s v="F"/>
  </r>
  <r>
    <s v="2023"/>
    <s v="106044"/>
    <s v="VIAJES EL CORTE INGLES SA OFICINA B"/>
    <s v="A28229813"/>
    <s v="9330171454C"/>
    <d v="2023-05-03T00:00:00"/>
    <x v="1303"/>
    <m/>
    <n v="37180001607000"/>
    <s v="OPIR OF.PROJ.INT.REC"/>
    <x v="222"/>
    <x v="1"/>
    <s v="F"/>
  </r>
  <r>
    <s v="2023"/>
    <s v="106044"/>
    <s v="VIAJES EL CORTE INGLES SA OFICINA B"/>
    <s v="A28229813"/>
    <s v="9330171455C"/>
    <d v="2023-05-03T00:00:00"/>
    <x v="1992"/>
    <m/>
    <n v="37180001607000"/>
    <s v="OPIR OF.PROJ.INT.REC"/>
    <x v="222"/>
    <x v="1"/>
    <s v="F"/>
  </r>
  <r>
    <s v="2023"/>
    <s v="106044"/>
    <s v="VIAJES EL CORTE INGLES SA OFICINA B"/>
    <s v="A28229813"/>
    <s v="9330171456C"/>
    <d v="2023-05-03T00:00:00"/>
    <x v="1993"/>
    <m/>
    <n v="25230000099000"/>
    <s v="ADM. FILOLOGIA I COM"/>
    <x v="222"/>
    <x v="1"/>
    <s v="F"/>
  </r>
  <r>
    <s v="2023"/>
    <s v="106044"/>
    <s v="VIAJES EL CORTE INGLES SA OFICINA B"/>
    <s v="A28229813"/>
    <s v="9330171457C"/>
    <d v="2023-05-03T00:00:00"/>
    <x v="884"/>
    <m/>
    <n v="25230000099000"/>
    <s v="ADM. FILOLOGIA I COM"/>
    <x v="222"/>
    <x v="1"/>
    <s v="F"/>
  </r>
  <r>
    <s v="2023"/>
    <s v="106044"/>
    <s v="VIAJES EL CORTE INGLES SA OFICINA B"/>
    <s v="A28229813"/>
    <s v="9330171459C"/>
    <d v="2023-05-03T00:00:00"/>
    <x v="699"/>
    <m/>
    <n v="37480000347000"/>
    <s v="COMPTABILITAT"/>
    <x v="222"/>
    <x v="1"/>
    <s v="F"/>
  </r>
  <r>
    <s v="2023"/>
    <s v="106044"/>
    <s v="VIAJES EL CORTE INGLES SA OFICINA B"/>
    <s v="A28229813"/>
    <s v="9330171460C"/>
    <d v="2023-05-03T00:00:00"/>
    <x v="1994"/>
    <m/>
    <n v="37480000347000"/>
    <s v="COMPTABILITAT"/>
    <x v="222"/>
    <x v="1"/>
    <s v="F"/>
  </r>
  <r>
    <s v="2023"/>
    <s v="106044"/>
    <s v="VIAJES EL CORTE INGLES SA OFICINA B"/>
    <s v="A28229813"/>
    <s v="9330171461C"/>
    <d v="2023-05-03T00:00:00"/>
    <x v="1995"/>
    <m/>
    <n v="37480000347000"/>
    <s v="COMPTABILITAT"/>
    <x v="222"/>
    <x v="1"/>
    <s v="F"/>
  </r>
  <r>
    <s v="2023"/>
    <s v="106044"/>
    <s v="VIAJES EL CORTE INGLES SA OFICINA B"/>
    <s v="A28229813"/>
    <s v="9330171462C"/>
    <d v="2023-05-03T00:00:00"/>
    <x v="1996"/>
    <m/>
    <n v="25830000233000"/>
    <s v="OR.ADM.MATEMÀTIQUES"/>
    <x v="222"/>
    <x v="1"/>
    <s v="F"/>
  </r>
  <r>
    <s v="2023"/>
    <s v="106044"/>
    <s v="VIAJES EL CORTE INGLES SA OFICINA B"/>
    <s v="A28229813"/>
    <s v="9330171466C"/>
    <d v="2023-05-03T00:00:00"/>
    <x v="1038"/>
    <m/>
    <n v="37180001607000"/>
    <s v="OPIR OF.PROJ.INT.REC"/>
    <x v="222"/>
    <x v="1"/>
    <s v="F"/>
  </r>
  <r>
    <s v="2023"/>
    <s v="106044"/>
    <s v="VIAJES EL CORTE INGLES SA OFICINA B"/>
    <s v="A28229813"/>
    <s v="9430024031A"/>
    <d v="2023-05-03T00:00:00"/>
    <x v="1997"/>
    <m/>
    <s v="2595FA02035000"/>
    <s v="DEP. BIOQ. I FISIOLO"/>
    <x v="222"/>
    <x v="1"/>
    <s v="A"/>
  </r>
  <r>
    <s v="2023"/>
    <s v="106044"/>
    <s v="VIAJES EL CORTE INGLES SA OFICINA B"/>
    <s v="A28229813"/>
    <s v="9430024032A"/>
    <d v="2023-05-03T00:00:00"/>
    <x v="1997"/>
    <m/>
    <s v="2595FA02035000"/>
    <s v="DEP. BIOQ. I FISIOLO"/>
    <x v="222"/>
    <x v="1"/>
    <s v="A"/>
  </r>
  <r>
    <s v="2023"/>
    <s v="102481"/>
    <s v="BIO RAD LABORATORIES SA"/>
    <s v="A79389920"/>
    <s v="9543731125"/>
    <d v="2023-05-03T00:00:00"/>
    <x v="1998"/>
    <s v="4200320353"/>
    <s v="2615CS00885000"/>
    <s v="DP.PATOL.I TERP.EXP."/>
    <x v="222"/>
    <x v="1"/>
    <s v="F"/>
  </r>
  <r>
    <s v="2023"/>
    <s v="109369"/>
    <s v="COMPRESORES COMTABE SL"/>
    <s v="B61623914"/>
    <s v="9724"/>
    <d v="2023-04-28T00:00:00"/>
    <x v="1999"/>
    <s v="4200322587"/>
    <s v="2566BI00194000"/>
    <s v="SERV.ESTERILITZACIÓ"/>
    <x v="222"/>
    <x v="1"/>
    <s v="F"/>
  </r>
  <r>
    <s v="2023"/>
    <s v="102708"/>
    <s v="LIFE TECHNOLOGIES SA APPLIED/INVITR"/>
    <s v="A28139434"/>
    <s v="988554 RI"/>
    <d v="2023-05-03T00:00:00"/>
    <x v="462"/>
    <s v="4200320352"/>
    <s v="2615CS00279000"/>
    <s v="DEP. CC. FISIOLOGIQU"/>
    <x v="222"/>
    <x v="1"/>
    <s v="F"/>
  </r>
  <r>
    <s v="2023"/>
    <s v="102708"/>
    <s v="LIFE TECHNOLOGIES SA APPLIED/INVITR"/>
    <s v="A28139434"/>
    <s v="988558 RI"/>
    <d v="2023-05-03T00:00:00"/>
    <x v="2000"/>
    <s v="4200281945"/>
    <s v="2565BI01976000"/>
    <s v="DEP. GENÈTICA, MICRO"/>
    <x v="222"/>
    <x v="1"/>
    <s v="F"/>
  </r>
  <r>
    <s v="2023"/>
    <s v="102708"/>
    <s v="LIFE TECHNOLOGIES SA APPLIED/INVITR"/>
    <s v="A28139434"/>
    <s v="988559 RI"/>
    <d v="2023-05-03T00:00:00"/>
    <x v="276"/>
    <s v="4200321548"/>
    <s v="2615CS00885000"/>
    <s v="DP.PATOL.I TERP.EXP."/>
    <x v="222"/>
    <x v="1"/>
    <s v="F"/>
  </r>
  <r>
    <s v="2023"/>
    <s v="102708"/>
    <s v="LIFE TECHNOLOGIES SA APPLIED/INVITR"/>
    <s v="A28139434"/>
    <s v="988848 RI"/>
    <d v="2023-05-04T00:00:00"/>
    <x v="2001"/>
    <s v="4200321537"/>
    <s v="2615CS00885000"/>
    <s v="DP.PATOL.I TERP.EXP."/>
    <x v="222"/>
    <x v="1"/>
    <s v="F"/>
  </r>
  <r>
    <s v="2023"/>
    <s v="102708"/>
    <s v="LIFE TECHNOLOGIES SA APPLIED/INVITR"/>
    <s v="A28139434"/>
    <s v="988849 RI"/>
    <d v="2023-05-04T00:00:00"/>
    <x v="1677"/>
    <s v="4200281945"/>
    <s v="2565BI01976000"/>
    <s v="DEP. GENÈTICA, MICRO"/>
    <x v="222"/>
    <x v="1"/>
    <s v="F"/>
  </r>
  <r>
    <s v="2023"/>
    <s v="102708"/>
    <s v="LIFE TECHNOLOGIES SA APPLIED/INVITR"/>
    <s v="A28139434"/>
    <s v="988850 RI"/>
    <d v="2023-05-04T00:00:00"/>
    <x v="276"/>
    <s v="4200321554"/>
    <s v="2615CS00885000"/>
    <s v="DP.PATOL.I TERP.EXP."/>
    <x v="222"/>
    <x v="1"/>
    <s v="F"/>
  </r>
  <r>
    <s v="2023"/>
    <s v="102708"/>
    <s v="LIFE TECHNOLOGIES SA APPLIED/INVITR"/>
    <s v="A28139434"/>
    <s v="988852 RI"/>
    <d v="2023-05-04T00:00:00"/>
    <x v="2002"/>
    <s v="4200323347"/>
    <s v="2615CS00279000"/>
    <s v="DEP. CC. FISIOLOGIQU"/>
    <x v="222"/>
    <x v="1"/>
    <s v="F"/>
  </r>
  <r>
    <s v="2023"/>
    <s v="100739"/>
    <s v="QUIRUMED SLU QUIRUMED SLU"/>
    <s v="B97267405"/>
    <s v="ES-23027541"/>
    <d v="2023-04-28T00:00:00"/>
    <x v="2003"/>
    <s v="4200319389"/>
    <n v="26160001783000"/>
    <s v="S.DISSEC. BELLVITGE"/>
    <x v="222"/>
    <x v="1"/>
    <s v="F"/>
  </r>
  <r>
    <s v="2023"/>
    <s v="101055"/>
    <s v="TEBU-BIO SPAIN SL"/>
    <s v="B63818629"/>
    <s v="ESIN002555"/>
    <d v="2023-05-02T00:00:00"/>
    <x v="2004"/>
    <s v="4200322492"/>
    <s v="2605CS02079000"/>
    <s v="DEPT. BIOMEDICINA"/>
    <x v="222"/>
    <x v="1"/>
    <s v="F"/>
  </r>
  <r>
    <s v="2023"/>
    <s v="105954"/>
    <s v="TEKNOKROMA ANALITICA, SA"/>
    <s v="A08541468"/>
    <s v="FV23-03970"/>
    <d v="2023-05-03T00:00:00"/>
    <x v="2005"/>
    <s v="4200322733"/>
    <s v="2595FA02034000"/>
    <s v="DEP.NUTRICIÓ, CC.DE"/>
    <x v="222"/>
    <x v="1"/>
    <s v="F"/>
  </r>
  <r>
    <s v="2023"/>
    <s v="100073"/>
    <s v="AVORIS RETAIL DIVISION SL BCD TRAVE"/>
    <s v="B07012107"/>
    <s v="07S00000360"/>
    <d v="2023-05-02T00:00:00"/>
    <x v="2006"/>
    <m/>
    <s v="2595FA02035000"/>
    <s v="DEP. BIOQ. I FISIOLO"/>
    <x v="222"/>
    <x v="0"/>
    <s v="F"/>
  </r>
  <r>
    <s v="2023"/>
    <s v="102543"/>
    <s v="LYRECO ESPAÑA SA"/>
    <s v="A79206223"/>
    <s v="7700159386"/>
    <d v="2023-04-30T00:00:00"/>
    <x v="2007"/>
    <s v="4200321315"/>
    <n v="25330000117000"/>
    <s v="ADM. DRET"/>
    <x v="222"/>
    <x v="0"/>
    <s v="F"/>
  </r>
  <r>
    <s v="2023"/>
    <s v="102543"/>
    <s v="LYRECO ESPAÑA SA"/>
    <s v="A79206223"/>
    <s v="7700159402"/>
    <d v="2023-04-30T00:00:00"/>
    <x v="2008"/>
    <s v="4200322887"/>
    <s v="2534DR00121000"/>
    <s v="F.DRET"/>
    <x v="222"/>
    <x v="0"/>
    <s v="F"/>
  </r>
  <r>
    <s v="2023"/>
    <s v="105866"/>
    <s v="MERCK LIFE SCIENCE SLU totes comand"/>
    <s v="B79184115"/>
    <s v="8250659039"/>
    <d v="2023-05-04T00:00:00"/>
    <x v="2009"/>
    <s v="4200322829"/>
    <s v="2595FA02034000"/>
    <s v="DEP.NUTRICIÓ, CC.DE"/>
    <x v="222"/>
    <x v="0"/>
    <s v="F"/>
  </r>
  <r>
    <s v="2023"/>
    <s v="106044"/>
    <s v="VIAJES EL CORTE INGLES SA OFICINA B"/>
    <s v="A28229813"/>
    <s v="9130085476C"/>
    <d v="2023-05-03T00:00:00"/>
    <x v="2010"/>
    <m/>
    <s v="2595FA00247000"/>
    <s v="DP.FARMACO.QUI.TERAP"/>
    <x v="222"/>
    <x v="0"/>
    <s v="F"/>
  </r>
  <r>
    <s v="2023"/>
    <s v="106044"/>
    <s v="VIAJES EL CORTE INGLES SA OFICINA B"/>
    <s v="A28229813"/>
    <s v="9130085482C"/>
    <d v="2023-05-03T00:00:00"/>
    <x v="1975"/>
    <m/>
    <n v="25230000101000"/>
    <s v="OAG FILOLOGIA I COM."/>
    <x v="222"/>
    <x v="0"/>
    <s v="F"/>
  </r>
  <r>
    <s v="2023"/>
    <s v="106044"/>
    <s v="VIAJES EL CORTE INGLES SA OFICINA B"/>
    <s v="A28229813"/>
    <s v="9230013081A"/>
    <d v="2023-05-03T00:00:00"/>
    <x v="2011"/>
    <m/>
    <n v="10020002106000"/>
    <s v="VR.TRANSF.DIGITAL"/>
    <x v="222"/>
    <x v="0"/>
    <s v="A"/>
  </r>
  <r>
    <s v="2023"/>
    <s v="106044"/>
    <s v="VIAJES EL CORTE INGLES SA OFICINA B"/>
    <s v="A28229813"/>
    <s v="9330171421C"/>
    <d v="2023-05-03T00:00:00"/>
    <x v="2012"/>
    <m/>
    <s v="2604CS02094000"/>
    <s v="UFIR MEDICINA CLINIC"/>
    <x v="222"/>
    <x v="0"/>
    <s v="F"/>
  </r>
  <r>
    <s v="2023"/>
    <s v="106044"/>
    <s v="VIAJES EL CORTE INGLES SA OFICINA B"/>
    <s v="A28229813"/>
    <s v="9330171432C"/>
    <d v="2023-05-03T00:00:00"/>
    <x v="2013"/>
    <m/>
    <s v="2604CS02094000"/>
    <s v="UFIR MEDICINA CLINIC"/>
    <x v="222"/>
    <x v="0"/>
    <s v="F"/>
  </r>
  <r>
    <s v="2023"/>
    <s v="106044"/>
    <s v="VIAJES EL CORTE INGLES SA OFICINA B"/>
    <s v="A28229813"/>
    <s v="9330171433C"/>
    <d v="2023-05-03T00:00:00"/>
    <x v="2013"/>
    <m/>
    <s v="2604CS02094000"/>
    <s v="UFIR MEDICINA CLINIC"/>
    <x v="222"/>
    <x v="0"/>
    <s v="F"/>
  </r>
  <r>
    <s v="2023"/>
    <s v="106044"/>
    <s v="VIAJES EL CORTE INGLES SA OFICINA B"/>
    <s v="A28229813"/>
    <s v="9330171436C"/>
    <d v="2023-05-03T00:00:00"/>
    <x v="2013"/>
    <m/>
    <s v="2604CS02094000"/>
    <s v="UFIR MEDICINA CLINIC"/>
    <x v="222"/>
    <x v="0"/>
    <s v="F"/>
  </r>
  <r>
    <s v="2023"/>
    <s v="106044"/>
    <s v="VIAJES EL CORTE INGLES SA OFICINA B"/>
    <s v="A28229813"/>
    <s v="9330171458C"/>
    <d v="2023-05-03T00:00:00"/>
    <x v="2014"/>
    <m/>
    <s v="2595FA00247000"/>
    <s v="DP.FARMACO.QUI.TERAP"/>
    <x v="222"/>
    <x v="0"/>
    <s v="F"/>
  </r>
  <r>
    <s v="2023"/>
    <s v="106044"/>
    <s v="VIAJES EL CORTE INGLES SA OFICINA B"/>
    <s v="A28229813"/>
    <s v="9430024037A"/>
    <d v="2023-05-03T00:00:00"/>
    <x v="2015"/>
    <m/>
    <s v="2604CS02094000"/>
    <s v="UFIR MEDICINA CLINIC"/>
    <x v="222"/>
    <x v="0"/>
    <s v="A"/>
  </r>
  <r>
    <s v="2022"/>
    <s v="102521"/>
    <s v="WATERS CROMATOGRAFIA SA WATERS CROM"/>
    <s v="A60631835"/>
    <s v="316053998."/>
    <d v="2022-12-30T00:00:00"/>
    <x v="2016"/>
    <s v="4200307677"/>
    <n v="37080001713000"/>
    <s v="CAMPUS ALIMENTACIÓ"/>
    <x v="223"/>
    <x v="1"/>
    <s v="F"/>
  </r>
  <r>
    <s v="2022"/>
    <s v="115320"/>
    <s v="LLIBRERIA ADSERA SL"/>
    <s v="B43333202"/>
    <s v="352/FL-A"/>
    <d v="2022-12-21T00:00:00"/>
    <x v="2017"/>
    <m/>
    <s v="2525FL01947002"/>
    <s v="FILOLOGIA GREGA"/>
    <x v="223"/>
    <x v="1"/>
    <s v="F"/>
  </r>
  <r>
    <s v="2023"/>
    <s v="103178"/>
    <s v="SERVICIOS MICROINFORMATICA, SA SEMI"/>
    <s v="A25027145"/>
    <s v="00008249"/>
    <d v="2023-04-30T00:00:00"/>
    <x v="2018"/>
    <m/>
    <s v="2565BI01974003"/>
    <s v="SECCIO D'IMMUNOLOGIA"/>
    <x v="223"/>
    <x v="1"/>
    <s v="F"/>
  </r>
  <r>
    <s v="2023"/>
    <s v="103178"/>
    <s v="SERVICIOS MICROINFORMATICA, SA SEMI"/>
    <s v="A25027145"/>
    <s v="00008260"/>
    <d v="2023-04-30T00:00:00"/>
    <x v="2019"/>
    <m/>
    <n v="26230000289000"/>
    <s v="CAMPUS DE MUNDET"/>
    <x v="223"/>
    <x v="1"/>
    <s v="F"/>
  </r>
  <r>
    <s v="2023"/>
    <s v="103178"/>
    <s v="SERVICIOS MICROINFORMATICA, SA SEMI"/>
    <s v="A25027145"/>
    <s v="00008262"/>
    <d v="2023-04-30T00:00:00"/>
    <x v="2020"/>
    <m/>
    <s v="380B0001692000"/>
    <s v="OF CONTROL INTERN."/>
    <x v="223"/>
    <x v="1"/>
    <s v="F"/>
  </r>
  <r>
    <s v="2023"/>
    <s v="103178"/>
    <s v="SERVICIOS MICROINFORMATICA, SA SEMI"/>
    <s v="A25027145"/>
    <s v="00008266"/>
    <d v="2023-04-30T00:00:00"/>
    <x v="2021"/>
    <m/>
    <s v="2615CS00885000"/>
    <s v="DP.PATOL.I TERP.EXP."/>
    <x v="223"/>
    <x v="1"/>
    <s v="F"/>
  </r>
  <r>
    <s v="2023"/>
    <s v="103178"/>
    <s v="SERVICIOS MICROINFORMATICA, SA SEMI"/>
    <s v="A25027145"/>
    <s v="00008269"/>
    <d v="2023-04-30T00:00:00"/>
    <x v="2022"/>
    <m/>
    <s v="2615CS00877000"/>
    <s v="DP.CIÈNC. CLÍNIQUES"/>
    <x v="223"/>
    <x v="1"/>
    <s v="F"/>
  </r>
  <r>
    <s v="2023"/>
    <s v="103178"/>
    <s v="SERVICIOS MICROINFORMATICA, SA SEMI"/>
    <s v="A25027145"/>
    <s v="00008279"/>
    <d v="2023-04-30T00:00:00"/>
    <x v="2023"/>
    <m/>
    <n v="37190000327000"/>
    <s v="CCIT-UB EXP ANIMAL"/>
    <x v="223"/>
    <x v="1"/>
    <s v="F"/>
  </r>
  <r>
    <s v="2023"/>
    <s v="103178"/>
    <s v="SERVICIOS MICROINFORMATICA, SA SEMI"/>
    <s v="A25027145"/>
    <s v="00008295"/>
    <d v="2023-04-30T00:00:00"/>
    <x v="444"/>
    <m/>
    <s v="2565BI01976002"/>
    <s v="DEP. GENÈTICA, MICRO"/>
    <x v="223"/>
    <x v="1"/>
    <s v="F"/>
  </r>
  <r>
    <s v="2023"/>
    <s v="103178"/>
    <s v="SERVICIOS MICROINFORMATICA, SA SEMI"/>
    <s v="A25027145"/>
    <s v="00008304"/>
    <d v="2023-04-30T00:00:00"/>
    <x v="2024"/>
    <m/>
    <s v="2595FA02034000"/>
    <s v="DEP.NUTRICIÓ, CC.DE"/>
    <x v="223"/>
    <x v="1"/>
    <s v="F"/>
  </r>
  <r>
    <s v="2023"/>
    <s v="103178"/>
    <s v="SERVICIOS MICROINFORMATICA, SA SEMI"/>
    <s v="A25027145"/>
    <s v="00008310"/>
    <d v="2023-04-30T00:00:00"/>
    <x v="2025"/>
    <m/>
    <n v="37190000328000"/>
    <s v="CCIT-UB PROT.RADIOL."/>
    <x v="223"/>
    <x v="1"/>
    <s v="F"/>
  </r>
  <r>
    <s v="2023"/>
    <s v="103178"/>
    <s v="SERVICIOS MICROINFORMATICA, SA SEMI"/>
    <s v="A25027145"/>
    <s v="00008312"/>
    <d v="2023-04-30T00:00:00"/>
    <x v="2026"/>
    <m/>
    <s v="2605CS02081000"/>
    <s v="DEP. MEDICINA-CLÍNIC"/>
    <x v="223"/>
    <x v="1"/>
    <s v="F"/>
  </r>
  <r>
    <s v="2023"/>
    <s v="103178"/>
    <s v="SERVICIOS MICROINFORMATICA, SA SEMI"/>
    <s v="A25027145"/>
    <s v="00008316"/>
    <d v="2023-04-30T00:00:00"/>
    <x v="2027"/>
    <m/>
    <n v="38080001127000"/>
    <s v="AGÈNCIA DE POSTGRAU"/>
    <x v="223"/>
    <x v="1"/>
    <s v="F"/>
  </r>
  <r>
    <s v="2023"/>
    <s v="103178"/>
    <s v="SERVICIOS MICROINFORMATICA, SA SEMI"/>
    <s v="A25027145"/>
    <s v="00008321"/>
    <d v="2023-04-30T00:00:00"/>
    <x v="2028"/>
    <m/>
    <s v="2595FA02034000"/>
    <s v="DEP.NUTRICIÓ, CC.DE"/>
    <x v="223"/>
    <x v="1"/>
    <s v="F"/>
  </r>
  <r>
    <s v="2023"/>
    <s v="103178"/>
    <s v="SERVICIOS MICROINFORMATICA, SA SEMI"/>
    <s v="A25027145"/>
    <s v="00008322"/>
    <d v="2023-04-30T00:00:00"/>
    <x v="189"/>
    <m/>
    <n v="37190000329000"/>
    <s v="CCIT-UB SCT"/>
    <x v="223"/>
    <x v="1"/>
    <s v="F"/>
  </r>
  <r>
    <s v="2023"/>
    <s v="103178"/>
    <s v="SERVICIOS MICROINFORMATICA, SA SEMI"/>
    <s v="A25027145"/>
    <s v="00008323"/>
    <d v="2023-04-30T00:00:00"/>
    <x v="2029"/>
    <m/>
    <n v="37190000327000"/>
    <s v="CCIT-UB EXP ANIMAL"/>
    <x v="223"/>
    <x v="1"/>
    <s v="F"/>
  </r>
  <r>
    <s v="2023"/>
    <s v="103178"/>
    <s v="SERVICIOS MICROINFORMATICA, SA SEMI"/>
    <s v="A25027145"/>
    <s v="00008325"/>
    <d v="2023-04-30T00:00:00"/>
    <x v="2030"/>
    <m/>
    <s v="2604CS02094000"/>
    <s v="UFIR MEDICINA CLINIC"/>
    <x v="223"/>
    <x v="1"/>
    <s v="F"/>
  </r>
  <r>
    <s v="2023"/>
    <s v="103178"/>
    <s v="SERVICIOS MICROINFORMATICA, SA SEMI"/>
    <s v="A25027145"/>
    <s v="00008335"/>
    <d v="2023-04-30T00:00:00"/>
    <x v="2031"/>
    <m/>
    <s v="385B0001481000"/>
    <s v="SERVEIS JURÍDICS"/>
    <x v="223"/>
    <x v="1"/>
    <s v="F"/>
  </r>
  <r>
    <s v="2023"/>
    <s v="103178"/>
    <s v="SERVICIOS MICROINFORMATICA, SA SEMI"/>
    <s v="A25027145"/>
    <s v="00008340"/>
    <d v="2023-04-30T00:00:00"/>
    <x v="2032"/>
    <m/>
    <s v="2604CS02094000"/>
    <s v="UFIR MEDICINA CLINIC"/>
    <x v="223"/>
    <x v="1"/>
    <s v="F"/>
  </r>
  <r>
    <s v="2023"/>
    <s v="103178"/>
    <s v="SERVICIOS MICROINFORMATICA, SA SEMI"/>
    <s v="A25027145"/>
    <s v="00008344"/>
    <d v="2023-04-30T00:00:00"/>
    <x v="2033"/>
    <m/>
    <n v="37190000329000"/>
    <s v="CCIT-UB SCT"/>
    <x v="223"/>
    <x v="1"/>
    <s v="F"/>
  </r>
  <r>
    <s v="2023"/>
    <s v="103178"/>
    <s v="SERVICIOS MICROINFORMATICA, SA SEMI"/>
    <s v="A25027145"/>
    <s v="00008347"/>
    <d v="2023-04-30T00:00:00"/>
    <x v="2034"/>
    <m/>
    <s v="380B0001870000"/>
    <s v="GAB.TÈC.RECTORAT"/>
    <x v="223"/>
    <x v="1"/>
    <s v="F"/>
  </r>
  <r>
    <s v="2023"/>
    <s v="103178"/>
    <s v="SERVICIOS MICROINFORMATICA, SA SEMI"/>
    <s v="A25027145"/>
    <s v="00008348"/>
    <d v="2023-04-30T00:00:00"/>
    <x v="2035"/>
    <m/>
    <n v="37190000327000"/>
    <s v="CCIT-UB EXP ANIMAL"/>
    <x v="223"/>
    <x v="1"/>
    <s v="F"/>
  </r>
  <r>
    <s v="2023"/>
    <s v="103178"/>
    <s v="SERVICIOS MICROINFORMATICA, SA SEMI"/>
    <s v="A25027145"/>
    <s v="00008365"/>
    <d v="2023-04-30T00:00:00"/>
    <x v="2036"/>
    <m/>
    <s v="2535DR01991000"/>
    <s v="DEP. DRET ADTIU, PRO"/>
    <x v="223"/>
    <x v="1"/>
    <s v="F"/>
  </r>
  <r>
    <s v="2023"/>
    <s v="103178"/>
    <s v="SERVICIOS MICROINFORMATICA, SA SEMI"/>
    <s v="A25027145"/>
    <s v="00008378"/>
    <d v="2023-04-30T00:00:00"/>
    <x v="2037"/>
    <m/>
    <s v="2625PS02084000"/>
    <s v="DEP. COGNIC. DES.P.E"/>
    <x v="223"/>
    <x v="1"/>
    <s v="F"/>
  </r>
  <r>
    <s v="2023"/>
    <s v="103178"/>
    <s v="SERVICIOS MICROINFORMATICA, SA SEMI"/>
    <s v="A25027145"/>
    <s v="00008379"/>
    <d v="2023-04-30T00:00:00"/>
    <x v="2038"/>
    <m/>
    <s v="2024CS02093000"/>
    <s v="FAC.MEDICINA I CC.SS"/>
    <x v="223"/>
    <x v="1"/>
    <s v="F"/>
  </r>
  <r>
    <s v="2023"/>
    <s v="103178"/>
    <s v="SERVICIOS MICROINFORMATICA, SA SEMI"/>
    <s v="A25027145"/>
    <s v="00008388"/>
    <d v="2023-04-30T00:00:00"/>
    <x v="2039"/>
    <m/>
    <s v="2515GH01966000"/>
    <s v="DEP. DE GEOGRAFIA"/>
    <x v="223"/>
    <x v="1"/>
    <s v="F"/>
  </r>
  <r>
    <s v="2023"/>
    <s v="103178"/>
    <s v="SERVICIOS MICROINFORMATICA, SA SEMI"/>
    <s v="A25027145"/>
    <s v="00008401"/>
    <d v="2023-04-30T00:00:00"/>
    <x v="2040"/>
    <m/>
    <s v="2565BI01974000"/>
    <s v="DEP.BIO.CEL. FIS. IM"/>
    <x v="223"/>
    <x v="1"/>
    <s v="F"/>
  </r>
  <r>
    <s v="2023"/>
    <s v="103178"/>
    <s v="SERVICIOS MICROINFORMATICA, SA SEMI"/>
    <s v="A25027145"/>
    <s v="00008402"/>
    <d v="2023-04-30T00:00:00"/>
    <x v="2041"/>
    <m/>
    <s v="2565BI01976000"/>
    <s v="DEP. GENÈTICA, MICRO"/>
    <x v="223"/>
    <x v="1"/>
    <s v="F"/>
  </r>
  <r>
    <s v="2023"/>
    <s v="103178"/>
    <s v="SERVICIOS MICROINFORMATICA, SA SEMI"/>
    <s v="A25027145"/>
    <s v="00008411"/>
    <d v="2023-04-30T00:00:00"/>
    <x v="2042"/>
    <m/>
    <s v="2584MA00235000"/>
    <s v="F.MATEMÀTIQUES"/>
    <x v="223"/>
    <x v="1"/>
    <s v="F"/>
  </r>
  <r>
    <s v="2023"/>
    <s v="103178"/>
    <s v="SERVICIOS MICROINFORMATICA, SA SEMI"/>
    <s v="A25027145"/>
    <s v="00008413"/>
    <d v="2023-04-30T00:00:00"/>
    <x v="2043"/>
    <m/>
    <s v="2595FA02035000"/>
    <s v="DEP. BIOQ. I FISIOLO"/>
    <x v="223"/>
    <x v="1"/>
    <s v="F"/>
  </r>
  <r>
    <s v="2023"/>
    <s v="103178"/>
    <s v="SERVICIOS MICROINFORMATICA, SA SEMI"/>
    <s v="A25027145"/>
    <s v="00008430"/>
    <d v="2023-04-30T00:00:00"/>
    <x v="2044"/>
    <m/>
    <n v="37190000327001"/>
    <s v="ESTABUL. BELLVIT."/>
    <x v="223"/>
    <x v="1"/>
    <s v="F"/>
  </r>
  <r>
    <s v="2023"/>
    <s v="103178"/>
    <s v="SERVICIOS MICROINFORMATICA, SA SEMI"/>
    <s v="A25027145"/>
    <s v="00008431"/>
    <d v="2023-04-30T00:00:00"/>
    <x v="2045"/>
    <m/>
    <n v="37190000329062"/>
    <s v="BIOLOGIA(BELLVITGE)"/>
    <x v="223"/>
    <x v="1"/>
    <s v="F"/>
  </r>
  <r>
    <s v="2023"/>
    <s v="103178"/>
    <s v="SERVICIOS MICROINFORMATICA, SA SEMI"/>
    <s v="A25027145"/>
    <s v="00008449"/>
    <d v="2023-04-30T00:00:00"/>
    <x v="2046"/>
    <m/>
    <s v="2625PS02084002"/>
    <s v="DEP. COGNIC. DES.P.E"/>
    <x v="223"/>
    <x v="1"/>
    <s v="F"/>
  </r>
  <r>
    <s v="2023"/>
    <s v="103178"/>
    <s v="SERVICIOS MICROINFORMATICA, SA SEMI"/>
    <s v="A25027145"/>
    <s v="00008452"/>
    <d v="2023-04-30T00:00:00"/>
    <x v="2047"/>
    <m/>
    <s v="2565BI01976001"/>
    <s v="DEP. GENÈTICA, MICRO"/>
    <x v="223"/>
    <x v="1"/>
    <s v="F"/>
  </r>
  <r>
    <s v="2023"/>
    <s v="103178"/>
    <s v="SERVICIOS MICROINFORMATICA, SA SEMI"/>
    <s v="A25027145"/>
    <s v="00008464"/>
    <d v="2023-04-30T00:00:00"/>
    <x v="2048"/>
    <m/>
    <s v="2576QU01675000"/>
    <s v="I.NANOCIÈNC.NANOTECN"/>
    <x v="223"/>
    <x v="1"/>
    <s v="F"/>
  </r>
  <r>
    <s v="2023"/>
    <s v="103178"/>
    <s v="SERVICIOS MICROINFORMATICA, SA SEMI"/>
    <s v="A25027145"/>
    <s v="00008469"/>
    <d v="2023-04-30T00:00:00"/>
    <x v="2049"/>
    <m/>
    <s v="2565BI01974002"/>
    <s v="SECCIO DE FISIOLOGIA"/>
    <x v="223"/>
    <x v="1"/>
    <s v="F"/>
  </r>
  <r>
    <s v="2023"/>
    <s v="103178"/>
    <s v="SERVICIOS MICROINFORMATICA, SA SEMI"/>
    <s v="A25027145"/>
    <s v="00008470"/>
    <d v="2023-04-30T00:00:00"/>
    <x v="2050"/>
    <m/>
    <s v="2575QU02072001"/>
    <s v="DEP. QUIM. INORG.ORG"/>
    <x v="223"/>
    <x v="1"/>
    <s v="F"/>
  </r>
  <r>
    <s v="2023"/>
    <s v="103178"/>
    <s v="SERVICIOS MICROINFORMATICA, SA SEMI"/>
    <s v="A25027145"/>
    <s v="00008471"/>
    <d v="2023-04-30T00:00:00"/>
    <x v="2051"/>
    <m/>
    <s v="385B0000012000"/>
    <s v="CLAUSTRE DE DOCTORS"/>
    <x v="223"/>
    <x v="1"/>
    <s v="F"/>
  </r>
  <r>
    <s v="2023"/>
    <s v="103178"/>
    <s v="SERVICIOS MICROINFORMATICA, SA SEMI"/>
    <s v="A25027145"/>
    <s v="00008486"/>
    <d v="2023-04-30T00:00:00"/>
    <x v="2052"/>
    <m/>
    <s v="385B0002249000"/>
    <s v="ADM ELECTRÒNICA,GEST"/>
    <x v="223"/>
    <x v="1"/>
    <s v="F"/>
  </r>
  <r>
    <s v="2023"/>
    <s v="103178"/>
    <s v="SERVICIOS MICROINFORMATICA, SA SEMI"/>
    <s v="A25027145"/>
    <s v="00008487"/>
    <d v="2023-04-30T00:00:00"/>
    <x v="2053"/>
    <m/>
    <s v="2576FI01676000"/>
    <s v="INST.CIÈNCIES COSMOS"/>
    <x v="223"/>
    <x v="1"/>
    <s v="F"/>
  </r>
  <r>
    <s v="2023"/>
    <s v="103178"/>
    <s v="SERVICIOS MICROINFORMATICA, SA SEMI"/>
    <s v="A25027145"/>
    <s v="00008488"/>
    <d v="2023-04-30T00:00:00"/>
    <x v="2054"/>
    <m/>
    <s v="385B0002249001"/>
    <e v="#N/A"/>
    <x v="223"/>
    <x v="1"/>
    <s v="F"/>
  </r>
  <r>
    <s v="2023"/>
    <s v="103178"/>
    <s v="SERVICIOS MICROINFORMATICA, SA SEMI"/>
    <s v="A25027145"/>
    <s v="00008489"/>
    <d v="2023-04-30T00:00:00"/>
    <x v="2055"/>
    <m/>
    <s v="385B0002249002"/>
    <e v="#N/A"/>
    <x v="223"/>
    <x v="1"/>
    <s v="F"/>
  </r>
  <r>
    <s v="2023"/>
    <s v="103178"/>
    <s v="SERVICIOS MICROINFORMATICA, SA SEMI"/>
    <s v="A25027145"/>
    <s v="00008490"/>
    <d v="2023-04-30T00:00:00"/>
    <x v="1635"/>
    <m/>
    <s v="2024CS02093000"/>
    <s v="FAC.MEDICINA I CC.SS"/>
    <x v="223"/>
    <x v="1"/>
    <s v="F"/>
  </r>
  <r>
    <s v="2023"/>
    <s v="103178"/>
    <s v="SERVICIOS MICROINFORMATICA, SA SEMI"/>
    <s v="A25027145"/>
    <s v="00008493"/>
    <d v="2023-04-30T00:00:00"/>
    <x v="2056"/>
    <m/>
    <s v="385B0002249000"/>
    <s v="ADM ELECTRÒNICA,GEST"/>
    <x v="223"/>
    <x v="1"/>
    <s v="F"/>
  </r>
  <r>
    <s v="2023"/>
    <s v="103178"/>
    <s v="SERVICIOS MICROINFORMATICA, SA SEMI"/>
    <s v="A25027145"/>
    <s v="00008500"/>
    <d v="2023-04-30T00:00:00"/>
    <x v="2057"/>
    <m/>
    <s v="2654EC00137000"/>
    <s v="F.ECONOMIA EMPRESA"/>
    <x v="223"/>
    <x v="1"/>
    <s v="F"/>
  </r>
  <r>
    <s v="2023"/>
    <s v="103178"/>
    <s v="SERVICIOS MICROINFORMATICA, SA SEMI"/>
    <s v="A25027145"/>
    <s v="00008510"/>
    <d v="2023-04-30T00:00:00"/>
    <x v="2058"/>
    <m/>
    <n v="38080001127000"/>
    <s v="AGÈNCIA DE POSTGRAU"/>
    <x v="223"/>
    <x v="1"/>
    <s v="F"/>
  </r>
  <r>
    <s v="2023"/>
    <s v="103178"/>
    <s v="SERVICIOS MICROINFORMATICA, SA SEMI"/>
    <s v="A25027145"/>
    <s v="00008511"/>
    <d v="2023-04-30T00:00:00"/>
    <x v="2059"/>
    <m/>
    <n v="37190000329000"/>
    <s v="CCIT-UB SCT"/>
    <x v="223"/>
    <x v="1"/>
    <s v="F"/>
  </r>
  <r>
    <s v="2023"/>
    <s v="103178"/>
    <s v="SERVICIOS MICROINFORMATICA, SA SEMI"/>
    <s v="A25027145"/>
    <s v="00008512"/>
    <d v="2023-04-30T00:00:00"/>
    <x v="2060"/>
    <m/>
    <s v="385B0001481000"/>
    <s v="SERVEIS JURÍDICS"/>
    <x v="223"/>
    <x v="1"/>
    <s v="F"/>
  </r>
  <r>
    <s v="2023"/>
    <s v="103178"/>
    <s v="SERVICIOS MICROINFORMATICA, SA SEMI"/>
    <s v="A25027145"/>
    <s v="00009912"/>
    <d v="2023-04-30T00:00:00"/>
    <x v="2061"/>
    <m/>
    <n v="37080001833000"/>
    <s v="ESCOLA DE DOCTORAT"/>
    <x v="223"/>
    <x v="1"/>
    <s v="F"/>
  </r>
  <r>
    <s v="2023"/>
    <s v="103178"/>
    <s v="SERVICIOS MICROINFORMATICA, SA SEMI"/>
    <s v="A25027145"/>
    <s v="00009917"/>
    <d v="2023-04-30T00:00:00"/>
    <x v="2062"/>
    <m/>
    <n v="37080001833000"/>
    <s v="ESCOLA DE DOCTORAT"/>
    <x v="223"/>
    <x v="1"/>
    <s v="F"/>
  </r>
  <r>
    <s v="2023"/>
    <s v="113649"/>
    <s v="ALENIUM SCIENTIFIC SL"/>
    <s v="B01908300"/>
    <s v="0569"/>
    <d v="2023-05-05T00:00:00"/>
    <x v="2063"/>
    <s v="4200321138"/>
    <s v="2575QU02072000"/>
    <s v="DEP. QUIM. INORG.ORG"/>
    <x v="223"/>
    <x v="1"/>
    <s v="F"/>
  </r>
  <r>
    <s v="2023"/>
    <s v="108628"/>
    <s v="SBS SEIDOR SL"/>
    <s v="B61519765"/>
    <s v="0602300353"/>
    <d v="2023-04-30T00:00:00"/>
    <x v="2064"/>
    <m/>
    <n v="37290000331000"/>
    <s v="D ÀREA TIC"/>
    <x v="223"/>
    <x v="1"/>
    <s v="F"/>
  </r>
  <r>
    <s v="2023"/>
    <s v="100073"/>
    <s v="AVORIS RETAIL DIVISION SL BCD TRAVE"/>
    <s v="B07012107"/>
    <s v="07B00000418"/>
    <d v="2023-05-04T00:00:00"/>
    <x v="2065"/>
    <m/>
    <n v="25330000120000"/>
    <s v="OR.ADM.DRET"/>
    <x v="223"/>
    <x v="1"/>
    <s v="F"/>
  </r>
  <r>
    <s v="2023"/>
    <s v="100073"/>
    <s v="AVORIS RETAIL DIVISION SL BCD TRAVE"/>
    <s v="B07012107"/>
    <s v="07B00000419"/>
    <d v="2023-05-04T00:00:00"/>
    <x v="2066"/>
    <m/>
    <n v="25330000120000"/>
    <s v="OR.ADM.DRET"/>
    <x v="223"/>
    <x v="1"/>
    <s v="F"/>
  </r>
  <r>
    <s v="2023"/>
    <s v="100073"/>
    <s v="AVORIS RETAIL DIVISION SL BCD TRAVE"/>
    <s v="B07012107"/>
    <s v="07B00000422"/>
    <d v="2023-05-04T00:00:00"/>
    <x v="2067"/>
    <m/>
    <n v="25330000120000"/>
    <s v="OR.ADM.DRET"/>
    <x v="223"/>
    <x v="1"/>
    <s v="F"/>
  </r>
  <r>
    <s v="2023"/>
    <s v="100073"/>
    <s v="AVORIS RETAIL DIVISION SL BCD TRAVE"/>
    <s v="B07012107"/>
    <s v="07S00000386"/>
    <d v="2023-05-04T00:00:00"/>
    <x v="2068"/>
    <m/>
    <s v="2605CS02079000"/>
    <s v="DEPT. BIOMEDICINA"/>
    <x v="223"/>
    <x v="1"/>
    <s v="F"/>
  </r>
  <r>
    <s v="2023"/>
    <s v="100073"/>
    <s v="AVORIS RETAIL DIVISION SL BCD TRAVE"/>
    <s v="B07012107"/>
    <s v="07Y00001191"/>
    <d v="2023-05-04T00:00:00"/>
    <x v="2069"/>
    <m/>
    <s v="2605CS02079000"/>
    <s v="DEPT. BIOMEDICINA"/>
    <x v="223"/>
    <x v="1"/>
    <s v="F"/>
  </r>
  <r>
    <s v="2023"/>
    <s v="103028"/>
    <s v="CARPINTERIA AGUSTIN NAVARRO SA NAVA"/>
    <s v="A08881088"/>
    <s v="092/095-"/>
    <d v="2023-05-05T00:00:00"/>
    <x v="2070"/>
    <s v="4200321225"/>
    <n v="25230000099000"/>
    <s v="ADM. FILOLOGIA I COM"/>
    <x v="223"/>
    <x v="1"/>
    <s v="F"/>
  </r>
  <r>
    <s v="2023"/>
    <s v="50024"/>
    <s v="FUNDACIO COL·LEGIS MAJORS UB"/>
    <s v="G72717689"/>
    <s v="1.810"/>
    <d v="2023-04-25T00:00:00"/>
    <x v="2071"/>
    <m/>
    <s v="2585MA02069000"/>
    <s v="DEP. MATEMÀT. I INF."/>
    <x v="223"/>
    <x v="1"/>
    <s v="F"/>
  </r>
  <r>
    <s v="2023"/>
    <s v="50024"/>
    <s v="FUNDACIO COL·LEGIS MAJORS UB"/>
    <s v="G72717689"/>
    <s v="1.811"/>
    <d v="2023-04-25T00:00:00"/>
    <x v="2072"/>
    <m/>
    <s v="2534DR00121000"/>
    <s v="F.DRET"/>
    <x v="223"/>
    <x v="1"/>
    <s v="F"/>
  </r>
  <r>
    <s v="2023"/>
    <s v="50024"/>
    <s v="FUNDACIO COL·LEGIS MAJORS UB"/>
    <s v="G72717689"/>
    <s v="1.812"/>
    <d v="2023-04-26T00:00:00"/>
    <x v="2073"/>
    <m/>
    <n v="25330000120000"/>
    <s v="OR.ADM.DRET"/>
    <x v="223"/>
    <x v="1"/>
    <s v="F"/>
  </r>
  <r>
    <s v="2023"/>
    <s v="50024"/>
    <s v="FUNDACIO COL·LEGIS MAJORS UB"/>
    <s v="G72717689"/>
    <s v="1.813"/>
    <d v="2023-04-26T00:00:00"/>
    <x v="2074"/>
    <m/>
    <s v="2575FI02052000"/>
    <s v="DEP.FIS.MAT.CONDENS."/>
    <x v="223"/>
    <x v="1"/>
    <s v="F"/>
  </r>
  <r>
    <s v="2023"/>
    <s v="50024"/>
    <s v="FUNDACIO COL·LEGIS MAJORS UB"/>
    <s v="G72717689"/>
    <s v="1.818"/>
    <d v="2023-04-28T00:00:00"/>
    <x v="2075"/>
    <m/>
    <s v="2595FA02034000"/>
    <s v="DEP.NUTRICIÓ, CC.DE"/>
    <x v="223"/>
    <x v="1"/>
    <s v="F"/>
  </r>
  <r>
    <s v="2023"/>
    <s v="50024"/>
    <s v="FUNDACIO COL·LEGIS MAJORS UB"/>
    <s v="G72717689"/>
    <s v="1.822"/>
    <d v="2023-04-29T00:00:00"/>
    <x v="2073"/>
    <m/>
    <n v="25930000240000"/>
    <s v="ADM. FARMÀCIA"/>
    <x v="223"/>
    <x v="1"/>
    <s v="F"/>
  </r>
  <r>
    <s v="2023"/>
    <s v="50024"/>
    <s v="FUNDACIO COL·LEGIS MAJORS UB"/>
    <s v="G72717689"/>
    <s v="1.890"/>
    <d v="2023-05-02T00:00:00"/>
    <x v="2075"/>
    <m/>
    <n v="25330000120000"/>
    <s v="OR.ADM.DRET"/>
    <x v="223"/>
    <x v="1"/>
    <s v="F"/>
  </r>
  <r>
    <s v="2023"/>
    <s v="902071"/>
    <s v="HERNANDEZ VIÑAS DAVID D H V"/>
    <s v="38448161G"/>
    <s v="10.732"/>
    <d v="2023-04-30T00:00:00"/>
    <x v="2076"/>
    <s v="4100017520"/>
    <n v="37190000329000"/>
    <s v="CCIT-UB SCT"/>
    <x v="223"/>
    <x v="1"/>
    <s v="F"/>
  </r>
  <r>
    <s v="2023"/>
    <s v="902071"/>
    <s v="HERNANDEZ VIÑAS DAVID D H V"/>
    <s v="38448161G"/>
    <s v="10.733"/>
    <d v="2023-04-30T00:00:00"/>
    <x v="2077"/>
    <s v="4100017483"/>
    <n v="37190000329000"/>
    <s v="CCIT-UB SCT"/>
    <x v="223"/>
    <x v="1"/>
    <s v="F"/>
  </r>
  <r>
    <s v="2023"/>
    <s v="902071"/>
    <s v="HERNANDEZ VIÑAS DAVID D H V"/>
    <s v="38448161G"/>
    <s v="10.741"/>
    <d v="2023-04-30T00:00:00"/>
    <x v="477"/>
    <s v="4200199347"/>
    <s v="2565BI01976002"/>
    <s v="DEP. GENÈTICA, MICRO"/>
    <x v="223"/>
    <x v="1"/>
    <s v="F"/>
  </r>
  <r>
    <s v="2023"/>
    <s v="902071"/>
    <s v="HERNANDEZ VIÑAS DAVID D H V"/>
    <s v="38448161G"/>
    <s v="10.758"/>
    <d v="2023-04-30T00:00:00"/>
    <x v="2078"/>
    <m/>
    <n v="37190000327001"/>
    <s v="ESTABUL. BELLVIT."/>
    <x v="223"/>
    <x v="1"/>
    <s v="F"/>
  </r>
  <r>
    <s v="2023"/>
    <s v="111899"/>
    <s v="ATLANTA AGENCIA DE VIAJES SA"/>
    <s v="A08649477"/>
    <s v="1184650"/>
    <d v="2023-05-05T00:00:00"/>
    <x v="2079"/>
    <s v="4100017525"/>
    <n v="37480000347000"/>
    <s v="COMPTABILITAT"/>
    <x v="223"/>
    <x v="1"/>
    <s v="F"/>
  </r>
  <r>
    <s v="2023"/>
    <s v="111899"/>
    <s v="ATLANTA AGENCIA DE VIAJES SA"/>
    <s v="A08649477"/>
    <s v="1184652"/>
    <d v="2023-05-05T00:00:00"/>
    <x v="2080"/>
    <m/>
    <s v="2525FL01946000"/>
    <s v="DEP.FIL.HISPANICA,T."/>
    <x v="223"/>
    <x v="1"/>
    <s v="F"/>
  </r>
  <r>
    <s v="2023"/>
    <s v="111899"/>
    <s v="ATLANTA AGENCIA DE VIAJES SA"/>
    <s v="A08649477"/>
    <s v="1184653"/>
    <d v="2023-05-05T00:00:00"/>
    <x v="2081"/>
    <m/>
    <s v="2525FL01946000"/>
    <s v="DEP.FIL.HISPANICA,T."/>
    <x v="223"/>
    <x v="1"/>
    <s v="F"/>
  </r>
  <r>
    <s v="2023"/>
    <s v="111899"/>
    <s v="ATLANTA AGENCIA DE VIAJES SA"/>
    <s v="A08649477"/>
    <s v="1184749"/>
    <d v="2023-05-05T00:00:00"/>
    <x v="2082"/>
    <m/>
    <s v="2625PS02086000"/>
    <s v="DEP. PSICOL. SOCIAL"/>
    <x v="223"/>
    <x v="1"/>
    <s v="F"/>
  </r>
  <r>
    <s v="2023"/>
    <s v="111899"/>
    <s v="ATLANTA AGENCIA DE VIAJES SA"/>
    <s v="A08649477"/>
    <s v="1184784"/>
    <d v="2023-05-05T00:00:00"/>
    <x v="468"/>
    <m/>
    <n v="25330000120000"/>
    <s v="OR.ADM.DRET"/>
    <x v="223"/>
    <x v="1"/>
    <s v="F"/>
  </r>
  <r>
    <s v="2023"/>
    <s v="111899"/>
    <s v="ATLANTA AGENCIA DE VIAJES SA"/>
    <s v="A08649477"/>
    <s v="1184785"/>
    <d v="2023-05-05T00:00:00"/>
    <x v="468"/>
    <m/>
    <n v="25330000120000"/>
    <s v="OR.ADM.DRET"/>
    <x v="223"/>
    <x v="1"/>
    <s v="F"/>
  </r>
  <r>
    <s v="2023"/>
    <s v="101979"/>
    <s v="SG SERVICIOS HOSPITALARIOS SL SG SE"/>
    <s v="B59076828"/>
    <s v="1230"/>
    <d v="2023-04-30T00:00:00"/>
    <x v="1894"/>
    <s v="4200320563"/>
    <s v="2605CS02079000"/>
    <s v="DEPT. BIOMEDICINA"/>
    <x v="223"/>
    <x v="1"/>
    <s v="F"/>
  </r>
  <r>
    <s v="2023"/>
    <s v="101979"/>
    <s v="SG SERVICIOS HOSPITALARIOS SL SG SE"/>
    <s v="B59076828"/>
    <s v="1231"/>
    <d v="2023-04-30T00:00:00"/>
    <x v="2083"/>
    <s v="4200320561"/>
    <s v="2605CS02079000"/>
    <s v="DEPT. BIOMEDICINA"/>
    <x v="223"/>
    <x v="1"/>
    <s v="F"/>
  </r>
  <r>
    <s v="2023"/>
    <s v="101979"/>
    <s v="SG SERVICIOS HOSPITALARIOS SL SG SE"/>
    <s v="B59076828"/>
    <s v="1232"/>
    <d v="2023-04-30T00:00:00"/>
    <x v="2084"/>
    <s v="4200320566"/>
    <s v="2605CS02079000"/>
    <s v="DEPT. BIOMEDICINA"/>
    <x v="223"/>
    <x v="1"/>
    <s v="F"/>
  </r>
  <r>
    <s v="2023"/>
    <s v="101979"/>
    <s v="SG SERVICIOS HOSPITALARIOS SL SG SE"/>
    <s v="B59076828"/>
    <s v="1248"/>
    <d v="2023-04-30T00:00:00"/>
    <x v="2085"/>
    <s v="4200321840"/>
    <s v="2615CS00885000"/>
    <s v="DP.PATOL.I TERP.EXP."/>
    <x v="223"/>
    <x v="1"/>
    <s v="F"/>
  </r>
  <r>
    <s v="2023"/>
    <s v="101979"/>
    <s v="SG SERVICIOS HOSPITALARIOS SL SG SE"/>
    <s v="B59076828"/>
    <s v="1249"/>
    <d v="2023-04-30T00:00:00"/>
    <x v="2086"/>
    <s v="4200321746"/>
    <s v="2565BI01974000"/>
    <s v="DEP.BIO.CEL. FIS. IM"/>
    <x v="223"/>
    <x v="1"/>
    <s v="F"/>
  </r>
  <r>
    <s v="2023"/>
    <s v="901158"/>
    <s v="REQUENA FLORINDO VICENTE"/>
    <s v="39149396S"/>
    <s v="2023013"/>
    <d v="2023-05-03T00:00:00"/>
    <x v="2087"/>
    <s v="4200304608"/>
    <n v="37290000331000"/>
    <s v="D ÀREA TIC"/>
    <x v="223"/>
    <x v="1"/>
    <s v="F"/>
  </r>
  <r>
    <s v="2023"/>
    <s v="102135"/>
    <s v="ECOGEN SL"/>
    <s v="B59432609"/>
    <s v="20231264"/>
    <d v="2023-05-05T00:00:00"/>
    <x v="2088"/>
    <s v="4200322584"/>
    <s v="2605CS02079000"/>
    <s v="DEPT. BIOMEDICINA"/>
    <x v="223"/>
    <x v="1"/>
    <s v="F"/>
  </r>
  <r>
    <s v="2023"/>
    <s v="203927"/>
    <s v="ABCAM NETHERLANDS BV"/>
    <m/>
    <s v="2027019"/>
    <d v="2023-05-02T00:00:00"/>
    <x v="2089"/>
    <s v="4200317318"/>
    <s v="2615CS00885000"/>
    <s v="DP.PATOL.I TERP.EXP."/>
    <x v="223"/>
    <x v="1"/>
    <s v="F"/>
  </r>
  <r>
    <s v="2023"/>
    <s v="101312"/>
    <s v="SUDELAB SL"/>
    <s v="B63276778"/>
    <s v="225326"/>
    <d v="2023-04-28T00:00:00"/>
    <x v="2090"/>
    <s v="4200322796"/>
    <s v="2605CS02079000"/>
    <s v="DEPT. BIOMEDICINA"/>
    <x v="223"/>
    <x v="1"/>
    <s v="F"/>
  </r>
  <r>
    <s v="2023"/>
    <s v="103074"/>
    <s v="SUMINISTROS HOSPITALARIOS S.A. SUMI"/>
    <s v="A08876310"/>
    <s v="23008659"/>
    <d v="2023-05-05T00:00:00"/>
    <x v="2091"/>
    <s v="4200319446"/>
    <n v="37190000329000"/>
    <s v="CCIT-UB SCT"/>
    <x v="223"/>
    <x v="1"/>
    <s v="F"/>
  </r>
  <r>
    <s v="2023"/>
    <s v="505076"/>
    <s v="JUAN PEDRO BURGOS MARTINEZ SL AUTOC"/>
    <s v="B61033510"/>
    <s v="23091"/>
    <d v="2023-05-05T00:00:00"/>
    <x v="2092"/>
    <s v="4200323451"/>
    <s v="2515GH01966000"/>
    <s v="DEP. DE GEOGRAFIA"/>
    <x v="223"/>
    <x v="1"/>
    <s v="F"/>
  </r>
  <r>
    <s v="2023"/>
    <s v="115309"/>
    <s v="SANTIAGO GARCIA TRADING SL"/>
    <s v="B04287439"/>
    <s v="23697"/>
    <d v="2023-04-23T00:00:00"/>
    <x v="2093"/>
    <m/>
    <s v="2565GE02063001"/>
    <s v="SECCIÓ DE GEOQUÍMICA"/>
    <x v="223"/>
    <x v="1"/>
    <s v="F"/>
  </r>
  <r>
    <s v="2023"/>
    <s v="102370"/>
    <s v="THERMO FISHER SCIENTIFIC SLU"/>
    <s v="B28954170"/>
    <s v="27171"/>
    <d v="2023-05-05T00:00:00"/>
    <x v="2094"/>
    <s v="4200315076"/>
    <n v="25730000200000"/>
    <s v="ADM.FÍSICA I QUIMICA"/>
    <x v="223"/>
    <x v="1"/>
    <s v="F"/>
  </r>
  <r>
    <s v="2023"/>
    <s v="800468"/>
    <s v="AGENCIA CATALANA DEL PATRIMONI CULT"/>
    <s v="Q0801970E"/>
    <s v="3"/>
    <d v="2023-04-14T00:00:00"/>
    <x v="727"/>
    <m/>
    <s v="2515GH01966000"/>
    <s v="DEP. DE GEOGRAFIA"/>
    <x v="223"/>
    <x v="1"/>
    <s v="F"/>
  </r>
  <r>
    <s v="2023"/>
    <s v="714983"/>
    <s v="FIGUERAS CASANOVAS NEUS"/>
    <s v="37357894Y"/>
    <s v="4/2023"/>
    <d v="2023-04-18T00:00:00"/>
    <x v="2095"/>
    <m/>
    <s v="2634ED01900000"/>
    <s v="F.EDUCACIÓ"/>
    <x v="223"/>
    <x v="1"/>
    <s v="F"/>
  </r>
  <r>
    <s v="2023"/>
    <s v="100769"/>
    <s v="FISHER SCIENTIFIC SL"/>
    <s v="B84498955"/>
    <s v="4091158535"/>
    <d v="2023-05-05T00:00:00"/>
    <x v="2096"/>
    <s v="4200321953"/>
    <s v="2615CS00885000"/>
    <s v="DP.PATOL.I TERP.EXP."/>
    <x v="223"/>
    <x v="1"/>
    <s v="F"/>
  </r>
  <r>
    <s v="2023"/>
    <s v="114375"/>
    <s v="VIAJES TIERRAS POLARES SL"/>
    <s v="B85319812"/>
    <s v="50"/>
    <d v="2023-03-24T00:00:00"/>
    <x v="134"/>
    <m/>
    <s v="2515GH01966000"/>
    <s v="DEP. DE GEOGRAFIA"/>
    <x v="223"/>
    <x v="1"/>
    <s v="F"/>
  </r>
  <r>
    <s v="2023"/>
    <s v="101979"/>
    <s v="SG SERVICIOS HOSPITALARIOS SL SG SE"/>
    <s v="B59076828"/>
    <s v="598"/>
    <d v="2023-04-21T00:00:00"/>
    <x v="2097"/>
    <s v="4200313167"/>
    <s v="2615CS00279000"/>
    <s v="DEP. CC. FISIOLOGIQU"/>
    <x v="223"/>
    <x v="1"/>
    <s v="F"/>
  </r>
  <r>
    <s v="2023"/>
    <s v="101979"/>
    <s v="SG SERVICIOS HOSPITALARIOS SL SG SE"/>
    <s v="B59076828"/>
    <s v="599"/>
    <d v="2023-04-21T00:00:00"/>
    <x v="2098"/>
    <s v="4200319716"/>
    <s v="2615CS00279000"/>
    <s v="DEP. CC. FISIOLOGIQU"/>
    <x v="223"/>
    <x v="1"/>
    <s v="F"/>
  </r>
  <r>
    <s v="2023"/>
    <s v="101979"/>
    <s v="SG SERVICIOS HOSPITALARIOS SL SG SE"/>
    <s v="B59076828"/>
    <s v="601"/>
    <d v="2023-04-21T00:00:00"/>
    <x v="2099"/>
    <s v="4200319752"/>
    <s v="2615CS00279000"/>
    <s v="DEP. CC. FISIOLOGIQU"/>
    <x v="223"/>
    <x v="1"/>
    <s v="F"/>
  </r>
  <r>
    <s v="2023"/>
    <s v="102488"/>
    <s v="AMIDATA SAU"/>
    <s v="A78913993"/>
    <s v="63089851"/>
    <d v="2023-04-14T00:00:00"/>
    <x v="2100"/>
    <s v="4200321584"/>
    <n v="37190000329000"/>
    <s v="CCIT-UB SCT"/>
    <x v="223"/>
    <x v="1"/>
    <s v="F"/>
  </r>
  <r>
    <s v="2023"/>
    <s v="101979"/>
    <s v="SG SERVICIOS HOSPITALARIOS SL SG SE"/>
    <s v="B59076828"/>
    <s v="634"/>
    <d v="2023-04-30T00:00:00"/>
    <x v="2101"/>
    <s v="4200322427"/>
    <s v="2604CS01778000"/>
    <s v="S.DISSECCIÓ MEDICINA"/>
    <x v="223"/>
    <x v="1"/>
    <s v="F"/>
  </r>
  <r>
    <s v="2023"/>
    <s v="101079"/>
    <s v="UNIVERSAL LA POMA SLU"/>
    <s v="B64698459"/>
    <s v="66Z2"/>
    <d v="2023-04-28T00:00:00"/>
    <x v="1752"/>
    <m/>
    <n v="26130000276000"/>
    <s v="OR.ADM.BELLVITGE"/>
    <x v="223"/>
    <x v="1"/>
    <s v="F"/>
  </r>
  <r>
    <s v="2023"/>
    <s v="102025"/>
    <s v="VWR INTERNATIONAL EUROLAB SL VWR IN"/>
    <s v="B08362089"/>
    <s v="7062287390"/>
    <d v="2023-05-04T00:00:00"/>
    <x v="2102"/>
    <s v="4200319139"/>
    <s v="2615CS00885000"/>
    <s v="DP.PATOL.I TERP.EXP."/>
    <x v="223"/>
    <x v="1"/>
    <s v="F"/>
  </r>
  <r>
    <s v="2023"/>
    <s v="112404"/>
    <s v="PATH ELECTRONICS SL"/>
    <s v="B67433813"/>
    <s v="727"/>
    <d v="2023-05-05T00:00:00"/>
    <x v="2103"/>
    <s v="4200319250"/>
    <s v="2584MA00235000"/>
    <s v="F.MATEMÀTIQUES"/>
    <x v="223"/>
    <x v="1"/>
    <s v="F"/>
  </r>
  <r>
    <s v="2023"/>
    <s v="105866"/>
    <s v="MERCK LIFE SCIENCE SLU totes comand"/>
    <s v="B79184115"/>
    <s v="8250659373"/>
    <d v="2023-05-05T00:00:00"/>
    <x v="2104"/>
    <s v="4200322777"/>
    <s v="2565BI01975000"/>
    <s v="DEP. BIO. EVOL. ECO."/>
    <x v="223"/>
    <x v="1"/>
    <s v="F"/>
  </r>
  <r>
    <s v="2023"/>
    <s v="105866"/>
    <s v="MERCK LIFE SCIENCE SLU totes comand"/>
    <s v="B79184115"/>
    <s v="8250659374"/>
    <d v="2023-05-05T00:00:00"/>
    <x v="2105"/>
    <s v="4200322962"/>
    <s v="2565BI01974000"/>
    <s v="DEP.BIO.CEL. FIS. IM"/>
    <x v="223"/>
    <x v="1"/>
    <s v="F"/>
  </r>
  <r>
    <s v="2023"/>
    <s v="105866"/>
    <s v="MERCK LIFE SCIENCE SLU totes comand"/>
    <s v="B79184115"/>
    <s v="8250659380"/>
    <d v="2023-05-05T00:00:00"/>
    <x v="2106"/>
    <s v="4200322373"/>
    <s v="2565BI01976000"/>
    <s v="DEP. GENÈTICA, MICRO"/>
    <x v="223"/>
    <x v="1"/>
    <s v="F"/>
  </r>
  <r>
    <s v="2023"/>
    <s v="105866"/>
    <s v="MERCK LIFE SCIENCE SLU totes comand"/>
    <s v="B79184115"/>
    <s v="8250659757"/>
    <d v="2023-05-05T00:00:00"/>
    <x v="2107"/>
    <s v="4200322365"/>
    <s v="2615CS00279000"/>
    <s v="DEP. CC. FISIOLOGIQU"/>
    <x v="223"/>
    <x v="1"/>
    <s v="F"/>
  </r>
  <r>
    <s v="2023"/>
    <s v="105866"/>
    <s v="MERCK LIFE SCIENCE SLU totes comand"/>
    <s v="B79184115"/>
    <s v="8250659758"/>
    <d v="2023-05-05T00:00:00"/>
    <x v="1394"/>
    <s v="4200322404"/>
    <s v="2615CS00279000"/>
    <s v="DEP. CC. FISIOLOGIQU"/>
    <x v="223"/>
    <x v="1"/>
    <s v="F"/>
  </r>
  <r>
    <s v="2023"/>
    <s v="108000"/>
    <s v="IZASA SCIENTIFIC, S.L.U."/>
    <s v="B66350281"/>
    <s v="9100098041"/>
    <d v="2023-05-04T00:00:00"/>
    <x v="2108"/>
    <s v="4200322461"/>
    <s v="2595FA02035000"/>
    <s v="DEP. BIOQ. I FISIOLO"/>
    <x v="223"/>
    <x v="1"/>
    <s v="F"/>
  </r>
  <r>
    <s v="2023"/>
    <s v="106044"/>
    <s v="VIAJES EL CORTE INGLES SA OFICINA B"/>
    <s v="A28229813"/>
    <s v="9130089706C"/>
    <d v="2023-05-04T00:00:00"/>
    <x v="2109"/>
    <m/>
    <n v="25830000233000"/>
    <s v="OR.ADM.MATEMÀTIQUES"/>
    <x v="223"/>
    <x v="1"/>
    <s v="F"/>
  </r>
  <r>
    <s v="2023"/>
    <s v="106044"/>
    <s v="VIAJES EL CORTE INGLES SA OFICINA B"/>
    <s v="A28229813"/>
    <s v="9130089708C"/>
    <d v="2023-05-04T00:00:00"/>
    <x v="863"/>
    <m/>
    <n v="25230000102000"/>
    <s v="OR.ADM.FILOLOGIA"/>
    <x v="223"/>
    <x v="1"/>
    <s v="F"/>
  </r>
  <r>
    <s v="2023"/>
    <s v="106044"/>
    <s v="VIAJES EL CORTE INGLES SA OFICINA B"/>
    <s v="A28229813"/>
    <s v="9130089716C"/>
    <d v="2023-05-04T00:00:00"/>
    <x v="1473"/>
    <m/>
    <s v="2595FA02034000"/>
    <s v="DEP.NUTRICIÓ, CC.DE"/>
    <x v="223"/>
    <x v="1"/>
    <s v="F"/>
  </r>
  <r>
    <s v="2023"/>
    <s v="106044"/>
    <s v="VIAJES EL CORTE INGLES SA OFICINA B"/>
    <s v="A28229813"/>
    <s v="9130089719C"/>
    <d v="2023-05-04T00:00:00"/>
    <x v="1068"/>
    <m/>
    <s v="2615CS00885000"/>
    <s v="DP.PATOL.I TERP.EXP."/>
    <x v="223"/>
    <x v="1"/>
    <s v="F"/>
  </r>
  <r>
    <s v="2023"/>
    <s v="106044"/>
    <s v="VIAJES EL CORTE INGLES SA OFICINA B"/>
    <s v="A28229813"/>
    <s v="9130089722C"/>
    <d v="2023-05-04T00:00:00"/>
    <x v="2110"/>
    <m/>
    <n v="26530000136000"/>
    <s v="OR ECONOMIA EMPRESA"/>
    <x v="223"/>
    <x v="1"/>
    <s v="F"/>
  </r>
  <r>
    <s v="2023"/>
    <s v="106044"/>
    <s v="VIAJES EL CORTE INGLES SA OFICINA B"/>
    <s v="A28229813"/>
    <s v="9230013985A"/>
    <d v="2023-05-04T00:00:00"/>
    <x v="2111"/>
    <m/>
    <n v="25230000102000"/>
    <s v="OR.ADM.FILOLOGIA"/>
    <x v="223"/>
    <x v="1"/>
    <s v="A"/>
  </r>
  <r>
    <s v="2023"/>
    <s v="106044"/>
    <s v="VIAJES EL CORTE INGLES SA OFICINA B"/>
    <s v="A28229813"/>
    <s v="9230013987A"/>
    <d v="2023-05-04T00:00:00"/>
    <x v="2112"/>
    <m/>
    <s v="2615CS00885000"/>
    <s v="DP.PATOL.I TERP.EXP."/>
    <x v="223"/>
    <x v="1"/>
    <s v="A"/>
  </r>
  <r>
    <s v="2023"/>
    <s v="106044"/>
    <s v="VIAJES EL CORTE INGLES SA OFICINA B"/>
    <s v="A28229813"/>
    <s v="9330178942C"/>
    <d v="2023-05-04T00:00:00"/>
    <x v="2113"/>
    <m/>
    <s v="2575FI02052000"/>
    <s v="DEP.FIS.MAT.CONDENS."/>
    <x v="223"/>
    <x v="1"/>
    <s v="F"/>
  </r>
  <r>
    <s v="2023"/>
    <s v="106044"/>
    <s v="VIAJES EL CORTE INGLES SA OFICINA B"/>
    <s v="A28229813"/>
    <s v="9330178960C"/>
    <d v="2023-05-04T00:00:00"/>
    <x v="2114"/>
    <m/>
    <n v="25330000120000"/>
    <s v="OR.ADM.DRET"/>
    <x v="223"/>
    <x v="1"/>
    <s v="F"/>
  </r>
  <r>
    <s v="2023"/>
    <s v="106044"/>
    <s v="VIAJES EL CORTE INGLES SA OFICINA B"/>
    <s v="A28229813"/>
    <s v="9330178961C"/>
    <d v="2023-05-04T00:00:00"/>
    <x v="1409"/>
    <m/>
    <n v="25130000080000"/>
    <s v="OR.ADM.FI/GEOGRAF/Hª"/>
    <x v="223"/>
    <x v="1"/>
    <s v="F"/>
  </r>
  <r>
    <s v="2023"/>
    <s v="106044"/>
    <s v="VIAJES EL CORTE INGLES SA OFICINA B"/>
    <s v="A28229813"/>
    <s v="9330178964C"/>
    <d v="2023-05-04T00:00:00"/>
    <x v="2115"/>
    <m/>
    <s v="2615CS00885000"/>
    <s v="DP.PATOL.I TERP.EXP."/>
    <x v="223"/>
    <x v="1"/>
    <s v="F"/>
  </r>
  <r>
    <s v="2023"/>
    <s v="106044"/>
    <s v="VIAJES EL CORTE INGLES SA OFICINA B"/>
    <s v="A28229813"/>
    <s v="9330178965C"/>
    <d v="2023-05-04T00:00:00"/>
    <x v="2116"/>
    <m/>
    <s v="2615CS00885000"/>
    <s v="DP.PATOL.I TERP.EXP."/>
    <x v="223"/>
    <x v="1"/>
    <s v="F"/>
  </r>
  <r>
    <s v="2023"/>
    <s v="102481"/>
    <s v="BIO RAD LABORATORIES SA"/>
    <s v="A79389920"/>
    <s v="9543731457"/>
    <d v="2023-05-04T00:00:00"/>
    <x v="2117"/>
    <s v="4200320353"/>
    <s v="2615CS00885000"/>
    <s v="DP.PATOL.I TERP.EXP."/>
    <x v="223"/>
    <x v="1"/>
    <s v="F"/>
  </r>
  <r>
    <s v="2023"/>
    <s v="106181"/>
    <s v="AXIOMA"/>
    <s v="A08642142"/>
    <s v="ES23-000172"/>
    <d v="2023-04-30T00:00:00"/>
    <x v="2118"/>
    <m/>
    <n v="37190000329000"/>
    <s v="CCIT-UB SCT"/>
    <x v="223"/>
    <x v="1"/>
    <s v="F"/>
  </r>
  <r>
    <s v="2023"/>
    <s v="204948"/>
    <s v="MODUSLINK BV OXFORD INSTRUMENTS"/>
    <m/>
    <s v="F6003556233"/>
    <d v="2023-04-21T00:00:00"/>
    <x v="1043"/>
    <m/>
    <s v="2565GE02063000"/>
    <s v="DEP. MINERALOGIA,P."/>
    <x v="223"/>
    <x v="1"/>
    <s v="F"/>
  </r>
  <r>
    <s v="2023"/>
    <s v="101174"/>
    <s v="CYMIT QUIMICA SL CYMIT QUIMICA S"/>
    <s v="B62744099"/>
    <s v="FA2303243"/>
    <d v="2023-05-05T00:00:00"/>
    <x v="2119"/>
    <s v="4200322668"/>
    <s v="2575QU02072000"/>
    <s v="DEP. QUIM. INORG.ORG"/>
    <x v="223"/>
    <x v="1"/>
    <s v="F"/>
  </r>
  <r>
    <s v="2023"/>
    <s v="300203"/>
    <s v="BETA ANALYTIC INC."/>
    <m/>
    <s v="$161851"/>
    <d v="2023-04-24T00:00:00"/>
    <x v="2120"/>
    <m/>
    <s v="2515GH01968000"/>
    <s v="DEP. HISTORIA I ARQU"/>
    <x v="223"/>
    <x v="0"/>
    <s v="F"/>
  </r>
  <r>
    <s v="2023"/>
    <s v="103178"/>
    <s v="SERVICIOS MICROINFORMATICA, SA SEMI"/>
    <s v="A25027145"/>
    <s v="00008300"/>
    <d v="2023-04-30T00:00:00"/>
    <x v="2121"/>
    <m/>
    <s v="2625PS02086001"/>
    <s v="DEP. PSICOL. SOCIAL"/>
    <x v="223"/>
    <x v="0"/>
    <s v="F"/>
  </r>
  <r>
    <s v="2023"/>
    <s v="103178"/>
    <s v="SERVICIOS MICROINFORMATICA, SA SEMI"/>
    <s v="A25027145"/>
    <s v="00008360"/>
    <d v="2023-04-30T00:00:00"/>
    <x v="2122"/>
    <m/>
    <s v="2625PS02086001"/>
    <s v="DEP. PSICOL. SOCIAL"/>
    <x v="223"/>
    <x v="0"/>
    <s v="F"/>
  </r>
  <r>
    <s v="2023"/>
    <s v="103178"/>
    <s v="SERVICIOS MICROINFORMATICA, SA SEMI"/>
    <s v="A25027145"/>
    <s v="00008408"/>
    <d v="2023-04-30T00:00:00"/>
    <x v="2123"/>
    <m/>
    <s v="2575FI02053000"/>
    <s v="DEP. FISICA APLICADA"/>
    <x v="223"/>
    <x v="0"/>
    <s v="F"/>
  </r>
  <r>
    <s v="2023"/>
    <s v="103178"/>
    <s v="SERVICIOS MICROINFORMATICA, SA SEMI"/>
    <s v="A25027145"/>
    <s v="00008432"/>
    <d v="2023-04-30T00:00:00"/>
    <x v="2124"/>
    <m/>
    <s v="2635ED02022000"/>
    <s v="DEP. ED.LING, CC.EXP"/>
    <x v="223"/>
    <x v="0"/>
    <s v="F"/>
  </r>
  <r>
    <s v="2023"/>
    <s v="103178"/>
    <s v="SERVICIOS MICROINFORMATICA, SA SEMI"/>
    <s v="A25027145"/>
    <s v="00008496"/>
    <d v="2023-04-30T00:00:00"/>
    <x v="2125"/>
    <m/>
    <s v="2615CS00877000"/>
    <s v="DP.CIÈNC. CLÍNIQUES"/>
    <x v="223"/>
    <x v="0"/>
    <s v="F"/>
  </r>
  <r>
    <s v="2023"/>
    <s v="103178"/>
    <s v="SERVICIOS MICROINFORMATICA, SA SEMI"/>
    <s v="A25027145"/>
    <s v="00008507"/>
    <d v="2023-04-30T00:00:00"/>
    <x v="2126"/>
    <m/>
    <s v="2625PS02086000"/>
    <s v="DEP. PSICOL. SOCIAL"/>
    <x v="223"/>
    <x v="0"/>
    <s v="F"/>
  </r>
  <r>
    <s v="2023"/>
    <s v="50024"/>
    <s v="FUNDACIO COL·LEGIS MAJORS UB"/>
    <s v="G72717689"/>
    <s v="1.817"/>
    <d v="2023-04-28T00:00:00"/>
    <x v="2072"/>
    <m/>
    <n v="25930000240000"/>
    <s v="ADM. FARMÀCIA"/>
    <x v="223"/>
    <x v="0"/>
    <s v="F"/>
  </r>
  <r>
    <s v="2023"/>
    <s v="110090"/>
    <s v="ABAST SYSTEMS &amp; SOLUTIONS SL"/>
    <s v="B59104612"/>
    <s v="23004167"/>
    <d v="2023-04-28T00:00:00"/>
    <x v="2127"/>
    <s v="4200321091"/>
    <s v="2604CS02094000"/>
    <s v="UFIR MEDICINA CLINIC"/>
    <x v="223"/>
    <x v="0"/>
    <s v="F"/>
  </r>
  <r>
    <s v="2023"/>
    <s v="505455"/>
    <s v="CORREOS Y TELEGRAFOS SA"/>
    <s v="A83052407"/>
    <s v="4003663036"/>
    <d v="2023-04-30T00:00:00"/>
    <x v="2128"/>
    <s v="4100014236"/>
    <n v="37480000348000"/>
    <s v="PATRIMONI CONTRACTAC"/>
    <x v="223"/>
    <x v="0"/>
    <s v="F"/>
  </r>
  <r>
    <s v="2023"/>
    <s v="106044"/>
    <s v="VIAJES EL CORTE INGLES SA OFICINA B"/>
    <s v="A28229813"/>
    <s v="9330178950C"/>
    <d v="2023-05-04T00:00:00"/>
    <x v="2129"/>
    <m/>
    <s v="2586MA01128000"/>
    <s v="INSTITUT MATEMÀTICA"/>
    <x v="223"/>
    <x v="0"/>
    <s v="F"/>
  </r>
  <r>
    <s v="2023"/>
    <s v="103004"/>
    <s v="EL CORTE INGLES SA"/>
    <s v="A28017895"/>
    <s v="0095660695"/>
    <d v="2023-05-06T00:00:00"/>
    <x v="2130"/>
    <s v="4200321658"/>
    <s v="2595FA02034000"/>
    <s v="DEP.NUTRICIÓ, CC.DE"/>
    <x v="224"/>
    <x v="1"/>
    <s v="F"/>
  </r>
  <r>
    <s v="2023"/>
    <s v="100073"/>
    <s v="AVORIS RETAIL DIVISION SL BCD TRAVE"/>
    <s v="B07012107"/>
    <s v="07S00000388"/>
    <d v="2023-05-05T00:00:00"/>
    <x v="2131"/>
    <m/>
    <n v="25830000233000"/>
    <s v="OR.ADM.MATEMÀTIQUES"/>
    <x v="224"/>
    <x v="1"/>
    <s v="F"/>
  </r>
  <r>
    <s v="2023"/>
    <s v="100073"/>
    <s v="AVORIS RETAIL DIVISION SL BCD TRAVE"/>
    <s v="B07012107"/>
    <s v="07S00000390"/>
    <d v="2023-05-05T00:00:00"/>
    <x v="2132"/>
    <m/>
    <s v="2655EC02013000"/>
    <s v="DEP. D'EMPRESA"/>
    <x v="224"/>
    <x v="1"/>
    <s v="F"/>
  </r>
  <r>
    <s v="2023"/>
    <s v="100073"/>
    <s v="AVORIS RETAIL DIVISION SL BCD TRAVE"/>
    <s v="B07012107"/>
    <s v="07S00000393"/>
    <d v="2023-05-05T00:00:00"/>
    <x v="2132"/>
    <m/>
    <n v="37480000347000"/>
    <s v="COMPTABILITAT"/>
    <x v="224"/>
    <x v="1"/>
    <s v="F"/>
  </r>
  <r>
    <s v="2023"/>
    <s v="100073"/>
    <s v="AVORIS RETAIL DIVISION SL BCD TRAVE"/>
    <s v="B07012107"/>
    <s v="07S00000394"/>
    <d v="2023-05-05T00:00:00"/>
    <x v="2132"/>
    <m/>
    <n v="37480000347000"/>
    <s v="COMPTABILITAT"/>
    <x v="224"/>
    <x v="1"/>
    <s v="F"/>
  </r>
  <r>
    <s v="2023"/>
    <s v="102025"/>
    <s v="VWR INTERNATIONAL EUROLAB SL VWR IN"/>
    <s v="B08362089"/>
    <s v="7062287888"/>
    <d v="2023-05-05T00:00:00"/>
    <x v="2133"/>
    <s v="4200323121"/>
    <s v="2565BI01976002"/>
    <s v="DEP. GENÈTICA, MICRO"/>
    <x v="224"/>
    <x v="1"/>
    <s v="F"/>
  </r>
  <r>
    <s v="2023"/>
    <s v="100073"/>
    <s v="AVORIS RETAIL DIVISION SL BCD TRAVE"/>
    <s v="B07012107"/>
    <s v="07S00000387"/>
    <d v="2023-05-05T00:00:00"/>
    <x v="2132"/>
    <m/>
    <s v="2635ED02022000"/>
    <s v="DEP. ED.LING, CC.EXP"/>
    <x v="224"/>
    <x v="0"/>
    <s v="F"/>
  </r>
  <r>
    <s v="2023"/>
    <s v="101001"/>
    <s v="ATTENDBIO RESEARCH SL ATTENDBIO RES"/>
    <s v="B65228629"/>
    <s v="714691"/>
    <d v="2023-04-19T00:00:00"/>
    <x v="2134"/>
    <s v="4200319683"/>
    <s v="2605CS02079000"/>
    <s v="DEPT. BIOMEDICINA"/>
    <x v="225"/>
    <x v="1"/>
    <s v="F"/>
  </r>
  <r>
    <s v="2023"/>
    <s v="505322"/>
    <s v="ALTIMA SERVEIS FUNERARIS SL"/>
    <s v="B58387721"/>
    <s v="VF01-041244"/>
    <d v="2023-05-07T00:00:00"/>
    <x v="2135"/>
    <s v="4200321050"/>
    <s v="2604CS01778000"/>
    <s v="S.DISSECCIÓ MEDICINA"/>
    <x v="225"/>
    <x v="1"/>
    <s v="F"/>
  </r>
  <r>
    <s v="2023"/>
    <s v="103178"/>
    <s v="SERVICIOS MICROINFORMATICA, SA SEMI"/>
    <s v="A25027145"/>
    <s v="00016368"/>
    <d v="2023-05-08T00:00:00"/>
    <x v="2136"/>
    <s v="4200322892"/>
    <s v="2655EC02010003"/>
    <s v="DEP.ECON, ESTAD, E.A"/>
    <x v="226"/>
    <x v="1"/>
    <s v="F"/>
  </r>
  <r>
    <s v="2023"/>
    <s v="114526"/>
    <s v="MEDIAPOST SPAIN SL"/>
    <s v="B85543304"/>
    <s v="00395"/>
    <d v="2023-04-30T00:00:00"/>
    <x v="2137"/>
    <m/>
    <n v="38080001443000"/>
    <s v="IMATGE CORP I MÀRQ"/>
    <x v="226"/>
    <x v="1"/>
    <s v="F"/>
  </r>
  <r>
    <s v="2023"/>
    <s v="101440"/>
    <s v="PROMEGA BIOTECH IBERICA SL PROMEGA"/>
    <s v="B63699631"/>
    <s v="0217075171"/>
    <d v="2023-05-08T00:00:00"/>
    <x v="2138"/>
    <s v="4200322517"/>
    <s v="2615CS00279000"/>
    <s v="DEP. CC. FISIOLOGIQU"/>
    <x v="226"/>
    <x v="1"/>
    <s v="F"/>
  </r>
  <r>
    <s v="2023"/>
    <s v="103049"/>
    <s v="CARBUROS METALICOS SA"/>
    <s v="A08015646"/>
    <s v="0469703955"/>
    <d v="2023-05-08T00:00:00"/>
    <x v="2139"/>
    <s v="4200321469"/>
    <s v="2615CS00885000"/>
    <s v="DP.PATOL.I TERP.EXP."/>
    <x v="226"/>
    <x v="1"/>
    <s v="F"/>
  </r>
  <r>
    <s v="2023"/>
    <s v="104256"/>
    <s v="PANREAC QUIMICA SLU"/>
    <s v="B08010118"/>
    <s v="0923004429"/>
    <d v="2023-05-05T00:00:00"/>
    <x v="2140"/>
    <s v="4200322998"/>
    <n v="37190000329000"/>
    <s v="CCIT-UB SCT"/>
    <x v="226"/>
    <x v="1"/>
    <s v="F"/>
  </r>
  <r>
    <s v="2023"/>
    <s v="102525"/>
    <s v="SECURITAS SEGURIDAD ESPAÑA SA SECUR"/>
    <s v="A79252219"/>
    <s v="11223040032"/>
    <d v="2023-04-30T00:00:00"/>
    <x v="2141"/>
    <m/>
    <n v="37480000346001"/>
    <s v="G.C.MANTENIMENT I SU"/>
    <x v="226"/>
    <x v="1"/>
    <s v="F"/>
  </r>
  <r>
    <s v="2023"/>
    <s v="102525"/>
    <s v="SECURITAS SEGURIDAD ESPAÑA SA SECUR"/>
    <s v="A79252219"/>
    <s v="11223040033"/>
    <d v="2023-04-30T00:00:00"/>
    <x v="2141"/>
    <m/>
    <n v="37480000346001"/>
    <s v="G.C.MANTENIMENT I SU"/>
    <x v="226"/>
    <x v="1"/>
    <s v="F"/>
  </r>
  <r>
    <s v="2023"/>
    <s v="102525"/>
    <s v="SECURITAS SEGURIDAD ESPAÑA SA SECUR"/>
    <s v="A79252219"/>
    <s v="11223040034"/>
    <d v="2023-04-30T00:00:00"/>
    <x v="2141"/>
    <m/>
    <n v="37480000346001"/>
    <s v="G.C.MANTENIMENT I SU"/>
    <x v="226"/>
    <x v="1"/>
    <s v="F"/>
  </r>
  <r>
    <s v="2023"/>
    <s v="101819"/>
    <s v="FOTOCOPIAS DIAGONAL SL FOTOC. DIAGO"/>
    <s v="B58094194"/>
    <s v="1136"/>
    <d v="2023-05-05T00:00:00"/>
    <x v="214"/>
    <s v="4200323229"/>
    <s v="2565BI01975000"/>
    <s v="DEP. BIO. EVOL. ECO."/>
    <x v="226"/>
    <x v="1"/>
    <s v="F"/>
  </r>
  <r>
    <s v="2023"/>
    <s v="111899"/>
    <s v="ATLANTA AGENCIA DE VIAJES SA"/>
    <s v="A08649477"/>
    <s v="1184970"/>
    <d v="2023-05-08T00:00:00"/>
    <x v="2142"/>
    <m/>
    <s v="2535DR01991000"/>
    <s v="DEP. DRET ADTIU, PRO"/>
    <x v="226"/>
    <x v="1"/>
    <s v="F"/>
  </r>
  <r>
    <s v="2023"/>
    <s v="111899"/>
    <s v="ATLANTA AGENCIA DE VIAJES SA"/>
    <s v="A08649477"/>
    <s v="1184971"/>
    <d v="2023-05-08T00:00:00"/>
    <x v="863"/>
    <m/>
    <s v="2535DR01991000"/>
    <s v="DEP. DRET ADTIU, PRO"/>
    <x v="226"/>
    <x v="1"/>
    <s v="F"/>
  </r>
  <r>
    <s v="2023"/>
    <s v="100122"/>
    <s v="FUNDAC PRIV INST INV BIOMEDICA BELL"/>
    <s v="G58863317"/>
    <s v="1193"/>
    <d v="2023-05-08T00:00:00"/>
    <x v="2143"/>
    <s v="4200319927"/>
    <s v="2615CS00885000"/>
    <s v="DP.PATOL.I TERP.EXP."/>
    <x v="226"/>
    <x v="1"/>
    <s v="F"/>
  </r>
  <r>
    <s v="2023"/>
    <s v="100122"/>
    <s v="FUNDAC PRIV INST INV BIOMEDICA BELL"/>
    <s v="G58863317"/>
    <s v="1194"/>
    <d v="2023-05-08T00:00:00"/>
    <x v="2144"/>
    <s v="4200319922"/>
    <s v="2615CS00885000"/>
    <s v="DP.PATOL.I TERP.EXP."/>
    <x v="226"/>
    <x v="1"/>
    <s v="F"/>
  </r>
  <r>
    <s v="2023"/>
    <s v="100122"/>
    <s v="FUNDAC PRIV INST INV BIOMEDICA BELL"/>
    <s v="G58863317"/>
    <s v="1195"/>
    <d v="2023-05-08T00:00:00"/>
    <x v="1219"/>
    <s v="4200319916"/>
    <s v="2615CS00885000"/>
    <s v="DP.PATOL.I TERP.EXP."/>
    <x v="226"/>
    <x v="1"/>
    <s v="F"/>
  </r>
  <r>
    <s v="2023"/>
    <s v="102602"/>
    <s v="CASELLA ESPAÑA SA"/>
    <s v="A79800652"/>
    <s v="125562"/>
    <d v="2023-05-08T00:00:00"/>
    <x v="2145"/>
    <s v="4200297234"/>
    <n v="37190000327000"/>
    <s v="CCIT-UB EXP ANIMAL"/>
    <x v="226"/>
    <x v="1"/>
    <s v="F"/>
  </r>
  <r>
    <s v="2023"/>
    <s v="100843"/>
    <s v="LAERDAL MEDICAL AS LAERDAL MEDICAL"/>
    <s v="W0281641A"/>
    <s v="2023/E00813"/>
    <d v="2023-05-05T00:00:00"/>
    <x v="1395"/>
    <s v="4200321930"/>
    <n v="26130000271000"/>
    <s v="ADM. BELLVITGE"/>
    <x v="226"/>
    <x v="1"/>
    <s v="F"/>
  </r>
  <r>
    <s v="2023"/>
    <s v="104929"/>
    <s v="MEDIAACTIVE SERVICIOS INFORMATICOS"/>
    <s v="B61995270"/>
    <s v="23     416"/>
    <d v="2023-05-08T00:00:00"/>
    <x v="73"/>
    <s v="4200323072"/>
    <s v="2605CS02079000"/>
    <s v="DEPT. BIOMEDICINA"/>
    <x v="226"/>
    <x v="1"/>
    <s v="F"/>
  </r>
  <r>
    <s v="2023"/>
    <s v="104929"/>
    <s v="MEDIAACTIVE SERVICIOS INFORMATICOS"/>
    <s v="B61995270"/>
    <s v="23     417"/>
    <d v="2023-05-08T00:00:00"/>
    <x v="2146"/>
    <s v="4200323071"/>
    <s v="2605CS02079000"/>
    <s v="DEPT. BIOMEDICINA"/>
    <x v="226"/>
    <x v="1"/>
    <s v="F"/>
  </r>
  <r>
    <s v="2023"/>
    <s v="101482"/>
    <s v="SUMINISTROS DAMUSA SL SUMINIST DAMU"/>
    <s v="B61943510"/>
    <s v="2300459"/>
    <d v="2023-05-05T00:00:00"/>
    <x v="2147"/>
    <s v="4200321166"/>
    <s v="2565BI01975000"/>
    <s v="DEP. BIO. EVOL. ECO."/>
    <x v="226"/>
    <x v="1"/>
    <s v="F"/>
  </r>
  <r>
    <s v="2023"/>
    <s v="101418"/>
    <s v="FRANC MOBILIARI D'OFICINA SL FRANC"/>
    <s v="B62404850"/>
    <s v="23453"/>
    <d v="2023-05-03T00:00:00"/>
    <x v="2148"/>
    <s v="4200323128"/>
    <s v="2604CS02094000"/>
    <s v="UFIR MEDICINA CLINIC"/>
    <x v="226"/>
    <x v="1"/>
    <s v="F"/>
  </r>
  <r>
    <s v="2023"/>
    <s v="101418"/>
    <s v="FRANC MOBILIARI D'OFICINA SL FRANC"/>
    <s v="B62404850"/>
    <s v="23454"/>
    <d v="2023-05-03T00:00:00"/>
    <x v="2149"/>
    <s v="4200320800"/>
    <n v="37080000322000"/>
    <s v="GERÈNCIA"/>
    <x v="226"/>
    <x v="1"/>
    <s v="F"/>
  </r>
  <r>
    <s v="2023"/>
    <s v="200300"/>
    <s v="SOP HILMBAUER MAUBERGER GMBH"/>
    <m/>
    <s v="24-2000230"/>
    <d v="2023-04-30T00:00:00"/>
    <x v="2150"/>
    <m/>
    <n v="37290000331000"/>
    <s v="D ÀREA TIC"/>
    <x v="226"/>
    <x v="1"/>
    <s v="F"/>
  </r>
  <r>
    <s v="2023"/>
    <s v="112101"/>
    <s v="GRUPO EIC IBERIA SL"/>
    <s v="B88259924"/>
    <s v="250"/>
    <d v="2023-05-08T00:00:00"/>
    <x v="2151"/>
    <s v="4200314632"/>
    <s v="2565BI01975000"/>
    <s v="DEP. BIO. EVOL. ECO."/>
    <x v="226"/>
    <x v="1"/>
    <s v="F"/>
  </r>
  <r>
    <s v="2023"/>
    <s v="101896"/>
    <s v="PISTA CERO SL"/>
    <s v="B58790122"/>
    <s v="31669103"/>
    <d v="2023-05-08T00:00:00"/>
    <x v="2152"/>
    <s v="4200323130"/>
    <s v="2565GE02063000"/>
    <s v="DEP. MINERALOGIA,P."/>
    <x v="226"/>
    <x v="1"/>
    <s v="F"/>
  </r>
  <r>
    <s v="2023"/>
    <s v="200677"/>
    <s v="CHARLES RIVER LABORATORIES FRANCE"/>
    <m/>
    <s v="53189127"/>
    <d v="2023-05-02T00:00:00"/>
    <x v="2153"/>
    <s v="4200322294"/>
    <s v="2615CS00885000"/>
    <s v="DP.PATOL.I TERP.EXP."/>
    <x v="226"/>
    <x v="1"/>
    <s v="F"/>
  </r>
  <r>
    <s v="2023"/>
    <s v="114697"/>
    <s v="DINAMO MENSAJEROS SL"/>
    <s v="B63707590"/>
    <s v="5972"/>
    <d v="2023-04-30T00:00:00"/>
    <x v="2154"/>
    <m/>
    <s v="2614CS02096000"/>
    <s v="UFIR INFERMERIA"/>
    <x v="226"/>
    <x v="1"/>
    <s v="F"/>
  </r>
  <r>
    <s v="2023"/>
    <s v="114697"/>
    <s v="DINAMO MENSAJEROS SL"/>
    <s v="B63707590"/>
    <s v="5974"/>
    <d v="2023-04-30T00:00:00"/>
    <x v="2155"/>
    <m/>
    <s v="2615CS00885000"/>
    <s v="DP.PATOL.I TERP.EXP."/>
    <x v="226"/>
    <x v="1"/>
    <s v="F"/>
  </r>
  <r>
    <s v="2023"/>
    <s v="101079"/>
    <s v="UNIVERSAL LA POMA SLU"/>
    <s v="B64698459"/>
    <s v="79Z2"/>
    <d v="2023-05-08T00:00:00"/>
    <x v="2156"/>
    <s v="4200323103"/>
    <s v="2614CS02096000"/>
    <s v="UFIR INFERMERIA"/>
    <x v="226"/>
    <x v="1"/>
    <s v="F"/>
  </r>
  <r>
    <s v="2023"/>
    <s v="100119"/>
    <s v="ABACUS SCCL ABACUS SCCL"/>
    <s v="F08226714"/>
    <s v="9010212341"/>
    <d v="2023-02-15T00:00:00"/>
    <x v="2157"/>
    <s v="4200308841"/>
    <s v="2625PS02084002"/>
    <s v="DEP. COGNIC. DES.P.E"/>
    <x v="226"/>
    <x v="1"/>
    <s v="F"/>
  </r>
  <r>
    <s v="2023"/>
    <s v="200896"/>
    <s v="STEMCELL TECHNOLOGIES SARL"/>
    <m/>
    <s v="94133368"/>
    <d v="2023-05-03T00:00:00"/>
    <x v="2158"/>
    <s v="4200321979"/>
    <s v="2615CS00885000"/>
    <s v="DP.PATOL.I TERP.EXP."/>
    <x v="226"/>
    <x v="1"/>
    <s v="F"/>
  </r>
  <r>
    <s v="2023"/>
    <s v="101534"/>
    <s v="LEICA MICROSISTEMAS SLU LEICA MICRO"/>
    <s v="B58521147"/>
    <s v="9500167496"/>
    <d v="2023-05-08T00:00:00"/>
    <x v="2159"/>
    <s v="4200322655"/>
    <n v="26130000271000"/>
    <s v="ADM. BELLVITGE"/>
    <x v="226"/>
    <x v="1"/>
    <s v="F"/>
  </r>
  <r>
    <s v="2023"/>
    <s v="102708"/>
    <s v="LIFE TECHNOLOGIES SA APPLIED/INVITR"/>
    <s v="A28139434"/>
    <s v="989273 RI"/>
    <d v="2023-05-08T00:00:00"/>
    <x v="474"/>
    <s v="4200322408"/>
    <s v="2615CS00279000"/>
    <s v="DEP. CC. FISIOLOGIQU"/>
    <x v="226"/>
    <x v="1"/>
    <s v="F"/>
  </r>
  <r>
    <s v="2023"/>
    <s v="102708"/>
    <s v="LIFE TECHNOLOGIES SA APPLIED/INVITR"/>
    <s v="A28139434"/>
    <s v="989275 RI"/>
    <d v="2023-05-08T00:00:00"/>
    <x v="2160"/>
    <s v="4200322520"/>
    <s v="2615CS00279000"/>
    <s v="DEP. CC. FISIOLOGIQU"/>
    <x v="226"/>
    <x v="1"/>
    <s v="F"/>
  </r>
  <r>
    <s v="2023"/>
    <s v="50002"/>
    <s v="FUNDACIO PARC CIENTIFIC BARCELONA P"/>
    <s v="G61482832"/>
    <s v="FV23_004138"/>
    <d v="2023-05-03T00:00:00"/>
    <x v="2161"/>
    <m/>
    <n v="37190000329000"/>
    <s v="CCIT-UB SCT"/>
    <x v="226"/>
    <x v="1"/>
    <s v="F"/>
  </r>
  <r>
    <s v="2023"/>
    <s v="50002"/>
    <s v="FUNDACIO PARC CIENTIFIC BARCELONA P"/>
    <s v="G61482832"/>
    <s v="FV23_004139"/>
    <d v="2023-05-03T00:00:00"/>
    <x v="2162"/>
    <m/>
    <n v="37190000329000"/>
    <s v="CCIT-UB SCT"/>
    <x v="226"/>
    <x v="1"/>
    <s v="F"/>
  </r>
  <r>
    <s v="2023"/>
    <s v="50002"/>
    <s v="FUNDACIO PARC CIENTIFIC BARCELONA P"/>
    <s v="G61482832"/>
    <s v="FV23_004140"/>
    <d v="2023-05-03T00:00:00"/>
    <x v="2163"/>
    <m/>
    <n v="37190000329000"/>
    <s v="CCIT-UB SCT"/>
    <x v="226"/>
    <x v="1"/>
    <s v="F"/>
  </r>
  <r>
    <s v="2023"/>
    <s v="50002"/>
    <s v="FUNDACIO PARC CIENTIFIC BARCELONA P"/>
    <s v="G61482832"/>
    <s v="FV23_004141"/>
    <d v="2023-05-03T00:00:00"/>
    <x v="2164"/>
    <m/>
    <n v="37190000329000"/>
    <s v="CCIT-UB SCT"/>
    <x v="226"/>
    <x v="1"/>
    <s v="F"/>
  </r>
  <r>
    <s v="2023"/>
    <s v="50002"/>
    <s v="FUNDACIO PARC CIENTIFIC BARCELONA P"/>
    <s v="G61482832"/>
    <s v="FV23_004142"/>
    <d v="2023-05-03T00:00:00"/>
    <x v="1200"/>
    <m/>
    <s v="2576FI01676000"/>
    <s v="INST.CIÈNCIES COSMOS"/>
    <x v="226"/>
    <x v="1"/>
    <s v="F"/>
  </r>
  <r>
    <s v="2023"/>
    <s v="50002"/>
    <s v="FUNDACIO PARC CIENTIFIC BARCELONA P"/>
    <s v="G61482832"/>
    <s v="FV23_004144"/>
    <d v="2023-05-03T00:00:00"/>
    <x v="2165"/>
    <s v="4200322182"/>
    <s v="2565BI01974000"/>
    <s v="DEP.BIO.CEL. FIS. IM"/>
    <x v="226"/>
    <x v="1"/>
    <s v="F"/>
  </r>
  <r>
    <s v="2023"/>
    <s v="50002"/>
    <s v="FUNDACIO PARC CIENTIFIC BARCELONA P"/>
    <s v="G61482832"/>
    <s v="FV23_004248"/>
    <d v="2023-05-04T00:00:00"/>
    <x v="765"/>
    <s v="4100017513"/>
    <s v="2565BI01975000"/>
    <s v="DEP. BIO. EVOL. ECO."/>
    <x v="226"/>
    <x v="1"/>
    <s v="F"/>
  </r>
  <r>
    <s v="2023"/>
    <s v="50002"/>
    <s v="FUNDACIO PARC CIENTIFIC BARCELONA P"/>
    <s v="G61482832"/>
    <s v="FV23_004249"/>
    <d v="2023-05-04T00:00:00"/>
    <x v="2166"/>
    <s v="4200283266"/>
    <s v="2575QU02072000"/>
    <s v="DEP. QUIM. INORG.ORG"/>
    <x v="226"/>
    <x v="1"/>
    <s v="F"/>
  </r>
  <r>
    <s v="2023"/>
    <s v="111899"/>
    <s v="ATLANTA AGENCIA DE VIAJES SA"/>
    <s v="A08649477"/>
    <s v="1184825"/>
    <d v="2023-05-08T00:00:00"/>
    <x v="468"/>
    <m/>
    <n v="25330000120000"/>
    <s v="OR.ADM.DRET"/>
    <x v="226"/>
    <x v="0"/>
    <s v="F"/>
  </r>
  <r>
    <s v="2023"/>
    <s v="111899"/>
    <s v="ATLANTA AGENCIA DE VIAJES SA"/>
    <s v="A08649477"/>
    <s v="1184826"/>
    <d v="2023-05-08T00:00:00"/>
    <x v="2167"/>
    <m/>
    <n v="25330000120000"/>
    <s v="OR.ADM.DRET"/>
    <x v="226"/>
    <x v="0"/>
    <s v="A"/>
  </r>
  <r>
    <s v="2023"/>
    <s v="100864"/>
    <s v="SUMINISTROS GRALS OFICIN.REY CENTER"/>
    <s v="B64498298"/>
    <s v="14403"/>
    <d v="2023-05-05T00:00:00"/>
    <x v="403"/>
    <m/>
    <s v="2565BI01975000"/>
    <s v="DEP. BIO. EVOL. ECO."/>
    <x v="226"/>
    <x v="0"/>
    <s v="F"/>
  </r>
  <r>
    <s v="2023"/>
    <s v="100864"/>
    <s v="SUMINISTROS GRALS OFICIN.REY CENTER"/>
    <s v="B64498298"/>
    <s v="14404"/>
    <d v="2023-05-08T00:00:00"/>
    <x v="133"/>
    <m/>
    <s v="2565BI01975000"/>
    <s v="DEP. BIO. EVOL. ECO."/>
    <x v="226"/>
    <x v="0"/>
    <s v="F"/>
  </r>
  <r>
    <s v="2022"/>
    <s v="112114"/>
    <s v="FUND ACADEM CIENCIES MEDIQ SALUT DE"/>
    <s v="G61421418"/>
    <s v="222658"/>
    <d v="2022-09-27T00:00:00"/>
    <x v="2168"/>
    <m/>
    <s v="2604CS02094000"/>
    <s v="UFIR MEDICINA CLINIC"/>
    <x v="227"/>
    <x v="1"/>
    <s v="F"/>
  </r>
  <r>
    <s v="2022"/>
    <s v="907135"/>
    <s v="GUARDIOLA SANCHEZ INGRID"/>
    <s v="40344832A"/>
    <s v="5/2023"/>
    <d v="2022-05-01T00:00:00"/>
    <x v="1848"/>
    <m/>
    <s v="2505BA01935000"/>
    <s v="DEP.D'ARTS VIS.i DIS"/>
    <x v="227"/>
    <x v="1"/>
    <s v="F"/>
  </r>
  <r>
    <s v="2023"/>
    <s v="112000"/>
    <s v="TECNODOSIS SL"/>
    <s v="B65127318"/>
    <s v="-3782"/>
    <d v="2023-04-21T00:00:00"/>
    <x v="2169"/>
    <s v="4200284869"/>
    <n v="37190000328000"/>
    <s v="CCIT-UB PROT.RADIOL."/>
    <x v="227"/>
    <x v="1"/>
    <s v="F"/>
  </r>
  <r>
    <s v="2023"/>
    <s v="103178"/>
    <s v="SERVICIOS MICROINFORMATICA, SA SEMI"/>
    <s v="A25027145"/>
    <s v="00000061"/>
    <d v="2023-05-08T00:00:00"/>
    <x v="2170"/>
    <m/>
    <s v="2655EC02010004"/>
    <s v="DEP.ECON, ESTAD, E.A"/>
    <x v="227"/>
    <x v="1"/>
    <s v="F"/>
  </r>
  <r>
    <s v="2023"/>
    <s v="103178"/>
    <s v="SERVICIOS MICROINFORMATICA, SA SEMI"/>
    <s v="A25027145"/>
    <s v="00000063"/>
    <d v="2023-05-08T00:00:00"/>
    <x v="2171"/>
    <m/>
    <s v="2534DR00121000"/>
    <s v="F.DRET"/>
    <x v="227"/>
    <x v="1"/>
    <s v="F"/>
  </r>
  <r>
    <s v="2023"/>
    <s v="103178"/>
    <s v="SERVICIOS MICROINFORMATICA, SA SEMI"/>
    <s v="A25027145"/>
    <s v="00000065"/>
    <d v="2023-05-08T00:00:00"/>
    <x v="2172"/>
    <m/>
    <s v="2535DR01992000"/>
    <s v="DEP.C.POL.DRET CONST"/>
    <x v="227"/>
    <x v="1"/>
    <s v="F"/>
  </r>
  <r>
    <s v="2023"/>
    <s v="114146"/>
    <s v="NAUTECNIC MARITIM SL"/>
    <s v="B63733323"/>
    <s v="000331"/>
    <d v="2023-04-25T00:00:00"/>
    <x v="2173"/>
    <m/>
    <s v="2566BI01773000"/>
    <s v="S.EMBARCACIONS OCEAN"/>
    <x v="227"/>
    <x v="1"/>
    <s v="F"/>
  </r>
  <r>
    <s v="2023"/>
    <s v="100073"/>
    <s v="AVORIS RETAIL DIVISION SL BCD TRAVE"/>
    <s v="B07012107"/>
    <s v="07S00000402"/>
    <d v="2023-05-08T00:00:00"/>
    <x v="2174"/>
    <m/>
    <s v="2576FI01676000"/>
    <s v="INST.CIÈNCIES COSMOS"/>
    <x v="227"/>
    <x v="1"/>
    <s v="F"/>
  </r>
  <r>
    <s v="2023"/>
    <s v="100073"/>
    <s v="AVORIS RETAIL DIVISION SL BCD TRAVE"/>
    <s v="B07012107"/>
    <s v="07S00000410"/>
    <d v="2023-05-08T00:00:00"/>
    <x v="2175"/>
    <m/>
    <s v="2655EC00142000"/>
    <s v="DP.MATEMÀ.ECONÒ.F.A."/>
    <x v="227"/>
    <x v="1"/>
    <s v="F"/>
  </r>
  <r>
    <s v="2023"/>
    <s v="100073"/>
    <s v="AVORIS RETAIL DIVISION SL BCD TRAVE"/>
    <s v="B07012107"/>
    <s v="07Y00001221"/>
    <d v="2023-05-08T00:00:00"/>
    <x v="2176"/>
    <m/>
    <s v="2576FI01676000"/>
    <s v="INST.CIÈNCIES COSMOS"/>
    <x v="227"/>
    <x v="1"/>
    <s v="F"/>
  </r>
  <r>
    <s v="2023"/>
    <s v="100073"/>
    <s v="AVORIS RETAIL DIVISION SL BCD TRAVE"/>
    <s v="B07012107"/>
    <s v="07Y00001227"/>
    <d v="2023-05-08T00:00:00"/>
    <x v="2177"/>
    <m/>
    <n v="37180001607000"/>
    <s v="OPIR OF.PROJ.INT.REC"/>
    <x v="227"/>
    <x v="1"/>
    <s v="F"/>
  </r>
  <r>
    <s v="2023"/>
    <s v="100073"/>
    <s v="AVORIS RETAIL DIVISION SL BCD TRAVE"/>
    <s v="B07012107"/>
    <s v="07Y00001229"/>
    <d v="2023-05-08T00:00:00"/>
    <x v="2177"/>
    <m/>
    <n v="37180001607000"/>
    <s v="OPIR OF.PROJ.INT.REC"/>
    <x v="227"/>
    <x v="1"/>
    <s v="F"/>
  </r>
  <r>
    <s v="2023"/>
    <s v="100073"/>
    <s v="AVORIS RETAIL DIVISION SL BCD TRAVE"/>
    <s v="B07012107"/>
    <s v="07Y00001230"/>
    <d v="2023-05-08T00:00:00"/>
    <x v="2177"/>
    <m/>
    <n v="37180001607000"/>
    <s v="OPIR OF.PROJ.INT.REC"/>
    <x v="227"/>
    <x v="1"/>
    <s v="F"/>
  </r>
  <r>
    <s v="2023"/>
    <s v="100073"/>
    <s v="AVORIS RETAIL DIVISION SL BCD TRAVE"/>
    <s v="B07012107"/>
    <s v="07Y00001231"/>
    <d v="2023-05-08T00:00:00"/>
    <x v="2177"/>
    <m/>
    <n v="37180001607000"/>
    <s v="OPIR OF.PROJ.INT.REC"/>
    <x v="227"/>
    <x v="1"/>
    <s v="F"/>
  </r>
  <r>
    <s v="2023"/>
    <s v="110726"/>
    <s v="FERRER OJEDA ASOCIADOS CORREDURIA S"/>
    <s v="B58265240"/>
    <s v="1001597043"/>
    <d v="2023-05-09T00:00:00"/>
    <x v="2178"/>
    <m/>
    <s v="2515GH01968000"/>
    <s v="DEP. HISTORIA I ARQU"/>
    <x v="227"/>
    <x v="1"/>
    <s v="F"/>
  </r>
  <r>
    <s v="2023"/>
    <s v="100492"/>
    <s v="MILTENYI BIOTEC SL"/>
    <s v="B82191917"/>
    <s v="1052302462"/>
    <d v="2023-05-05T00:00:00"/>
    <x v="1001"/>
    <s v="4200322058"/>
    <s v="2615CS00279000"/>
    <s v="DEP. CC. FISIOLOGIQU"/>
    <x v="227"/>
    <x v="1"/>
    <s v="F"/>
  </r>
  <r>
    <s v="2023"/>
    <s v="113354"/>
    <s v="DIR MENSAJERIA Y TRANSPORTES SL"/>
    <s v="B60426566"/>
    <s v="106202"/>
    <d v="2023-04-30T00:00:00"/>
    <x v="2179"/>
    <s v="4200322832"/>
    <s v="2595FA02034000"/>
    <s v="DEP.NUTRICIÓ, CC.DE"/>
    <x v="227"/>
    <x v="1"/>
    <s v="F"/>
  </r>
  <r>
    <s v="2023"/>
    <s v="111899"/>
    <s v="ATLANTA AGENCIA DE VIAJES SA"/>
    <s v="A08649477"/>
    <s v="1185166"/>
    <d v="2023-05-09T00:00:00"/>
    <x v="864"/>
    <m/>
    <s v="2576FI01676000"/>
    <s v="INST.CIÈNCIES COSMOS"/>
    <x v="227"/>
    <x v="1"/>
    <s v="F"/>
  </r>
  <r>
    <s v="2023"/>
    <s v="111899"/>
    <s v="ATLANTA AGENCIA DE VIAJES SA"/>
    <s v="A08649477"/>
    <s v="1185167"/>
    <d v="2023-05-09T00:00:00"/>
    <x v="2180"/>
    <m/>
    <s v="2576FI01676000"/>
    <s v="INST.CIÈNCIES COSMOS"/>
    <x v="227"/>
    <x v="1"/>
    <s v="F"/>
  </r>
  <r>
    <s v="2023"/>
    <s v="112013"/>
    <s v="DIGITAL BAKERS SL"/>
    <s v="B65485468"/>
    <s v="137"/>
    <d v="2023-05-09T00:00:00"/>
    <x v="2181"/>
    <m/>
    <n v="37080001833000"/>
    <s v="ESCOLA DE DOCTORAT"/>
    <x v="227"/>
    <x v="1"/>
    <s v="F"/>
  </r>
  <r>
    <s v="2023"/>
    <s v="100843"/>
    <s v="LAERDAL MEDICAL AS LAERDAL MEDICAL"/>
    <s v="W0281641A"/>
    <s v="2023/E00820"/>
    <d v="2023-05-08T00:00:00"/>
    <x v="2182"/>
    <s v="4200321930"/>
    <n v="26130000271000"/>
    <s v="ADM. BELLVITGE"/>
    <x v="227"/>
    <x v="1"/>
    <s v="F"/>
  </r>
  <r>
    <s v="2023"/>
    <s v="504420"/>
    <s v="FUND.PRIV.INSTIT.RECERCA BIOMEDICA"/>
    <s v="G63971451"/>
    <s v="202300247"/>
    <d v="2023-05-05T00:00:00"/>
    <x v="2183"/>
    <s v="4200323335"/>
    <s v="2595FA02034013"/>
    <e v="#N/A"/>
    <x v="227"/>
    <x v="1"/>
    <s v="F"/>
  </r>
  <r>
    <s v="2023"/>
    <s v="900514"/>
    <s v="PARKER ROSS ANDREW"/>
    <s v="X1428013N"/>
    <s v="21-23"/>
    <d v="2023-05-05T00:00:00"/>
    <x v="2184"/>
    <m/>
    <n v="38480001521000"/>
    <s v="SERVEIS LINGÜÍSTICS"/>
    <x v="227"/>
    <x v="1"/>
    <s v="F"/>
  </r>
  <r>
    <s v="2023"/>
    <s v="200250"/>
    <s v="SYNAPTIC SYSTEMS GMBH"/>
    <m/>
    <s v="22302811"/>
    <d v="2023-04-27T00:00:00"/>
    <x v="319"/>
    <s v="4200322626"/>
    <s v="2605CS02079000"/>
    <s v="DEPT. BIOMEDICINA"/>
    <x v="227"/>
    <x v="1"/>
    <s v="F"/>
  </r>
  <r>
    <s v="2023"/>
    <s v="112375"/>
    <s v="TSHCE CAMPUS SL RESIDENCIA ALEU (CA"/>
    <s v="B87116885"/>
    <s v="226505"/>
    <d v="2023-04-27T00:00:00"/>
    <x v="2185"/>
    <s v="4200318780"/>
    <s v="2565BI01975000"/>
    <s v="DEP. BIO. EVOL. ECO."/>
    <x v="227"/>
    <x v="1"/>
    <s v="F"/>
  </r>
  <r>
    <s v="2023"/>
    <s v="112375"/>
    <s v="TSHCE CAMPUS SL RESIDENCIA ALEU (CA"/>
    <s v="B87116885"/>
    <s v="226509"/>
    <d v="2023-04-27T00:00:00"/>
    <x v="2136"/>
    <s v="4200318874"/>
    <s v="2575QU02072000"/>
    <s v="DEP. QUIM. INORG.ORG"/>
    <x v="227"/>
    <x v="1"/>
    <s v="F"/>
  </r>
  <r>
    <s v="2023"/>
    <s v="100877"/>
    <s v="DELTACLON SL DELTACLON SL"/>
    <s v="B81380370"/>
    <s v="23/A/230508"/>
    <d v="2023-05-09T00:00:00"/>
    <x v="2186"/>
    <s v="4200322629"/>
    <s v="2605CS02079000"/>
    <s v="DEPT. BIOMEDICINA"/>
    <x v="227"/>
    <x v="1"/>
    <s v="F"/>
  </r>
  <r>
    <s v="2023"/>
    <s v="102482"/>
    <s v="CONFECCIONES ANADE SA"/>
    <s v="A79348009"/>
    <s v="23001772"/>
    <d v="2023-05-09T00:00:00"/>
    <x v="2187"/>
    <s v="4200321752"/>
    <s v="2605CS02079000"/>
    <s v="DEPT. BIOMEDICINA"/>
    <x v="227"/>
    <x v="1"/>
    <s v="F"/>
  </r>
  <r>
    <s v="2023"/>
    <s v="100880"/>
    <s v="QUIMIGEN SL"/>
    <s v="B80479918"/>
    <s v="2302166"/>
    <d v="2023-05-03T00:00:00"/>
    <x v="2188"/>
    <s v="4200320853"/>
    <s v="2565BI01973000"/>
    <s v="DEP.BIOQUIM. BIOMEDI"/>
    <x v="227"/>
    <x v="1"/>
    <s v="F"/>
  </r>
  <r>
    <s v="2023"/>
    <s v="902125"/>
    <s v="SARDÀ VIDAL JOAN"/>
    <s v="46119707S"/>
    <s v="23070"/>
    <d v="2023-05-06T00:00:00"/>
    <x v="2189"/>
    <s v="4200321332"/>
    <s v="2565BI01976000"/>
    <s v="DEP. GENÈTICA, MICRO"/>
    <x v="227"/>
    <x v="1"/>
    <s v="F"/>
  </r>
  <r>
    <s v="2023"/>
    <s v="102412"/>
    <s v="LABCLINICS SA LABCLINICS SA"/>
    <s v="A58118928"/>
    <s v="315493"/>
    <d v="2023-05-09T00:00:00"/>
    <x v="2190"/>
    <s v="4200318778"/>
    <s v="2565BI01974000"/>
    <s v="DEP.BIO.CEL. FIS. IM"/>
    <x v="227"/>
    <x v="1"/>
    <s v="F"/>
  </r>
  <r>
    <s v="2023"/>
    <s v="102412"/>
    <s v="LABCLINICS SA LABCLINICS SA"/>
    <s v="A58118928"/>
    <s v="315497"/>
    <d v="2023-05-09T00:00:00"/>
    <x v="2191"/>
    <s v="4200320891"/>
    <s v="2615CS00279000"/>
    <s v="DEP. CC. FISIOLOGIQU"/>
    <x v="227"/>
    <x v="1"/>
    <s v="F"/>
  </r>
  <r>
    <s v="2023"/>
    <s v="102412"/>
    <s v="LABCLINICS SA LABCLINICS SA"/>
    <s v="A58118928"/>
    <s v="315498"/>
    <d v="2023-05-09T00:00:00"/>
    <x v="2191"/>
    <s v="4200320343"/>
    <s v="2615CS00279000"/>
    <s v="DEP. CC. FISIOLOGIQU"/>
    <x v="227"/>
    <x v="1"/>
    <s v="F"/>
  </r>
  <r>
    <s v="2023"/>
    <s v="102412"/>
    <s v="LABCLINICS SA LABCLINICS SA"/>
    <s v="A58118928"/>
    <s v="315499"/>
    <d v="2023-05-09T00:00:00"/>
    <x v="2192"/>
    <s v="4200321909"/>
    <s v="2615CS00279000"/>
    <s v="DEP. CC. FISIOLOGIQU"/>
    <x v="227"/>
    <x v="1"/>
    <s v="F"/>
  </r>
  <r>
    <s v="2023"/>
    <s v="102412"/>
    <s v="LABCLINICS SA LABCLINICS SA"/>
    <s v="A58118928"/>
    <s v="315500"/>
    <d v="2023-05-09T00:00:00"/>
    <x v="2193"/>
    <s v="4200321545"/>
    <s v="2615CS00885000"/>
    <s v="DP.PATOL.I TERP.EXP."/>
    <x v="227"/>
    <x v="1"/>
    <s v="F"/>
  </r>
  <r>
    <s v="2023"/>
    <s v="102412"/>
    <s v="LABCLINICS SA LABCLINICS SA"/>
    <s v="A58118928"/>
    <s v="315502"/>
    <d v="2023-05-09T00:00:00"/>
    <x v="2194"/>
    <s v="4200319859"/>
    <s v="2615CS00279000"/>
    <s v="DEP. CC. FISIOLOGIQU"/>
    <x v="227"/>
    <x v="1"/>
    <s v="F"/>
  </r>
  <r>
    <s v="2023"/>
    <s v="102521"/>
    <s v="WATERS CROMATOGRAFIA SA WATERS CROM"/>
    <s v="A60631835"/>
    <s v="316057273"/>
    <d v="2023-05-08T00:00:00"/>
    <x v="2195"/>
    <s v="4200323107"/>
    <s v="2595FA02034000"/>
    <s v="DEP.NUTRICIÓ, CC.DE"/>
    <x v="227"/>
    <x v="1"/>
    <s v="F"/>
  </r>
  <r>
    <s v="2023"/>
    <s v="100769"/>
    <s v="FISHER SCIENTIFIC SL"/>
    <s v="B84498955"/>
    <s v="4091159560"/>
    <d v="2023-05-09T00:00:00"/>
    <x v="2196"/>
    <s v="4200322164"/>
    <s v="2615CS00885000"/>
    <s v="DP.PATOL.I TERP.EXP."/>
    <x v="227"/>
    <x v="1"/>
    <s v="F"/>
  </r>
  <r>
    <s v="2023"/>
    <s v="100769"/>
    <s v="FISHER SCIENTIFIC SL"/>
    <s v="B84498955"/>
    <s v="4091159561"/>
    <d v="2023-05-09T00:00:00"/>
    <x v="2197"/>
    <s v="4200323574"/>
    <s v="2615CS00885000"/>
    <s v="DP.PATOL.I TERP.EXP."/>
    <x v="227"/>
    <x v="1"/>
    <s v="F"/>
  </r>
  <r>
    <s v="2023"/>
    <s v="100095"/>
    <s v="FUNDIO PRIVADA CLINIC RECERCA BIOME"/>
    <s v="G59319681"/>
    <s v="4231200064"/>
    <d v="2023-05-09T00:00:00"/>
    <x v="2198"/>
    <m/>
    <s v="2605CS02079000"/>
    <s v="DEPT. BIOMEDICINA"/>
    <x v="227"/>
    <x v="1"/>
    <s v="F"/>
  </r>
  <r>
    <s v="2023"/>
    <s v="100095"/>
    <s v="FUNDIO PRIVADA CLINIC RECERCA BIOME"/>
    <s v="G59319681"/>
    <s v="4231200071"/>
    <d v="2023-05-09T00:00:00"/>
    <x v="2199"/>
    <m/>
    <s v="2605CS02079000"/>
    <s v="DEPT. BIOMEDICINA"/>
    <x v="227"/>
    <x v="1"/>
    <s v="F"/>
  </r>
  <r>
    <s v="2023"/>
    <s v="200677"/>
    <s v="CHARLES RIVER LABORATORIES FRANCE"/>
    <m/>
    <s v="53189560"/>
    <d v="2023-05-08T00:00:00"/>
    <x v="2200"/>
    <s v="4200321475"/>
    <s v="2615CS00885000"/>
    <s v="DP.PATOL.I TERP.EXP."/>
    <x v="227"/>
    <x v="1"/>
    <s v="F"/>
  </r>
  <r>
    <s v="2023"/>
    <s v="102025"/>
    <s v="VWR INTERNATIONAL EUROLAB SL VWR IN"/>
    <s v="B08362089"/>
    <s v="7062288338"/>
    <d v="2023-05-08T00:00:00"/>
    <x v="2201"/>
    <s v="4200320492"/>
    <s v="2615CS00279000"/>
    <s v="DEP. CC. FISIOLOGIQU"/>
    <x v="227"/>
    <x v="1"/>
    <s v="F"/>
  </r>
  <r>
    <s v="2023"/>
    <s v="102025"/>
    <s v="VWR INTERNATIONAL EUROLAB SL VWR IN"/>
    <s v="B08362089"/>
    <s v="7062288339"/>
    <d v="2023-05-08T00:00:00"/>
    <x v="2202"/>
    <s v="4200321124"/>
    <s v="2615CS00885000"/>
    <s v="DP.PATOL.I TERP.EXP."/>
    <x v="227"/>
    <x v="1"/>
    <s v="F"/>
  </r>
  <r>
    <s v="2023"/>
    <s v="102025"/>
    <s v="VWR INTERNATIONAL EUROLAB SL VWR IN"/>
    <s v="B08362089"/>
    <s v="7062288340"/>
    <d v="2023-05-08T00:00:00"/>
    <x v="2203"/>
    <s v="4200322657"/>
    <s v="2575QU02072000"/>
    <s v="DEP. QUIM. INORG.ORG"/>
    <x v="227"/>
    <x v="1"/>
    <s v="F"/>
  </r>
  <r>
    <s v="2023"/>
    <s v="105866"/>
    <s v="MERCK LIFE SCIENCE SLU totes comand"/>
    <s v="B79184115"/>
    <s v="8250660893"/>
    <d v="2023-05-09T00:00:00"/>
    <x v="1913"/>
    <s v="4200322467"/>
    <s v="2595FA02034000"/>
    <s v="DEP.NUTRICIÓ, CC.DE"/>
    <x v="227"/>
    <x v="1"/>
    <s v="F"/>
  </r>
  <r>
    <s v="2023"/>
    <s v="105866"/>
    <s v="MERCK LIFE SCIENCE SLU totes comand"/>
    <s v="B79184115"/>
    <s v="8250660894"/>
    <d v="2023-05-09T00:00:00"/>
    <x v="1556"/>
    <s v="4200322404"/>
    <s v="2615CS00279000"/>
    <s v="DEP. CC. FISIOLOGIQU"/>
    <x v="227"/>
    <x v="1"/>
    <s v="F"/>
  </r>
  <r>
    <s v="2023"/>
    <s v="105866"/>
    <s v="MERCK LIFE SCIENCE SLU totes comand"/>
    <s v="B79184115"/>
    <s v="8250660898"/>
    <d v="2023-05-09T00:00:00"/>
    <x v="1667"/>
    <s v="4200323403"/>
    <s v="2605CS02079000"/>
    <s v="DEPT. BIOMEDICINA"/>
    <x v="227"/>
    <x v="1"/>
    <s v="F"/>
  </r>
  <r>
    <s v="2023"/>
    <s v="105866"/>
    <s v="MERCK LIFE SCIENCE SLU totes comand"/>
    <s v="B79184115"/>
    <s v="8250661211"/>
    <d v="2023-05-09T00:00:00"/>
    <x v="2204"/>
    <s v="4200321693"/>
    <s v="2565BI01974000"/>
    <s v="DEP.BIO.CEL. FIS. IM"/>
    <x v="227"/>
    <x v="1"/>
    <s v="F"/>
  </r>
  <r>
    <s v="2023"/>
    <s v="105866"/>
    <s v="MERCK LIFE SCIENCE SLU totes comand"/>
    <s v="B79184115"/>
    <s v="8250661212"/>
    <d v="2023-05-09T00:00:00"/>
    <x v="2205"/>
    <s v="4200322579"/>
    <s v="2615CS00885000"/>
    <s v="DP.PATOL.I TERP.EXP."/>
    <x v="227"/>
    <x v="1"/>
    <s v="F"/>
  </r>
  <r>
    <s v="2023"/>
    <s v="105866"/>
    <s v="MERCK LIFE SCIENCE SLU totes comand"/>
    <s v="B79184115"/>
    <s v="8250661213"/>
    <d v="2023-05-09T00:00:00"/>
    <x v="2206"/>
    <s v="4200323589"/>
    <s v="2595FA02035000"/>
    <s v="DEP. BIOQ. I FISIOLO"/>
    <x v="227"/>
    <x v="1"/>
    <s v="F"/>
  </r>
  <r>
    <s v="2023"/>
    <s v="105866"/>
    <s v="MERCK LIFE SCIENCE SLU totes comand"/>
    <s v="B79184115"/>
    <s v="8250661215"/>
    <d v="2023-05-09T00:00:00"/>
    <x v="2207"/>
    <s v="4200309473"/>
    <s v="2565BI01974000"/>
    <s v="DEP.BIO.CEL. FIS. IM"/>
    <x v="227"/>
    <x v="1"/>
    <s v="F"/>
  </r>
  <r>
    <s v="2023"/>
    <s v="105866"/>
    <s v="MERCK LIFE SCIENCE SLU totes comand"/>
    <s v="B79184115"/>
    <s v="8250661216"/>
    <d v="2023-05-09T00:00:00"/>
    <x v="2208"/>
    <s v="4200320787"/>
    <n v="37190000329000"/>
    <s v="CCIT-UB SCT"/>
    <x v="227"/>
    <x v="1"/>
    <s v="F"/>
  </r>
  <r>
    <s v="2023"/>
    <s v="105866"/>
    <s v="MERCK LIFE SCIENCE SLU totes comand"/>
    <s v="B79184115"/>
    <s v="8250661670"/>
    <d v="2023-05-09T00:00:00"/>
    <x v="2209"/>
    <s v="4200313720"/>
    <s v="2595FA02035000"/>
    <s v="DEP. BIOQ. I FISIOLO"/>
    <x v="227"/>
    <x v="1"/>
    <s v="F"/>
  </r>
  <r>
    <s v="2023"/>
    <s v="105866"/>
    <s v="MERCK LIFE SCIENCE SLU totes comand"/>
    <s v="B79184115"/>
    <s v="8250661671"/>
    <d v="2023-05-09T00:00:00"/>
    <x v="2204"/>
    <s v="4200276856"/>
    <s v="2565BI01976000"/>
    <s v="DEP. GENÈTICA, MICRO"/>
    <x v="227"/>
    <x v="1"/>
    <s v="F"/>
  </r>
  <r>
    <s v="2023"/>
    <s v="110727"/>
    <s v="HERNANDEZ TENA CONGRESOS SL 3 CONGR"/>
    <s v="B98652308"/>
    <s v="9"/>
    <d v="2023-05-04T00:00:00"/>
    <x v="2210"/>
    <m/>
    <s v="2635ED00306000"/>
    <s v="DP.T H EDUCACIÓ"/>
    <x v="227"/>
    <x v="1"/>
    <s v="F"/>
  </r>
  <r>
    <s v="2023"/>
    <s v="105343"/>
    <s v="GREINER BIO ONE ESPAÑA SAU"/>
    <s v="A81664492"/>
    <s v="9450144734"/>
    <d v="2023-05-09T00:00:00"/>
    <x v="2211"/>
    <s v="4200321348"/>
    <s v="2605CS02079000"/>
    <s v="DEPT. BIOMEDICINA"/>
    <x v="227"/>
    <x v="1"/>
    <s v="F"/>
  </r>
  <r>
    <s v="2023"/>
    <s v="904567"/>
    <s v="ORDEIG ANDREU NIL"/>
    <s v="33958377G"/>
    <s v="A2023-041"/>
    <d v="2023-05-05T00:00:00"/>
    <x v="2212"/>
    <s v="4200323238"/>
    <s v="2604CS02094000"/>
    <s v="UFIR MEDICINA CLINIC"/>
    <x v="227"/>
    <x v="1"/>
    <s v="F"/>
  </r>
  <r>
    <s v="2023"/>
    <s v="105555"/>
    <s v="BIOMEDICAL SUPPLY SL DIBIMED"/>
    <s v="B97887319"/>
    <s v="FV23-02485"/>
    <d v="2023-04-26T00:00:00"/>
    <x v="2213"/>
    <s v="4200322152"/>
    <s v="2615CS00885000"/>
    <s v="DP.PATOL.I TERP.EXP."/>
    <x v="227"/>
    <x v="1"/>
    <s v="F"/>
  </r>
  <r>
    <s v="2023"/>
    <s v="101938"/>
    <s v="GESTORA DE RESIDUS SANITARIS SL GES"/>
    <s v="B60021383"/>
    <s v="I023/110"/>
    <d v="2023-04-30T00:00:00"/>
    <x v="2214"/>
    <m/>
    <n v="37190000327000"/>
    <s v="CCIT-UB EXP ANIMAL"/>
    <x v="227"/>
    <x v="1"/>
    <s v="F"/>
  </r>
  <r>
    <s v="2023"/>
    <s v="113681"/>
    <s v="NEUREKALAB SL"/>
    <s v="B67514497"/>
    <s v="LAB23000036"/>
    <d v="2023-05-08T00:00:00"/>
    <x v="2215"/>
    <s v="4200319514"/>
    <s v="2625PS02085001"/>
    <s v="DEP. PSICOL.CLININCA"/>
    <x v="227"/>
    <x v="1"/>
    <s v="F"/>
  </r>
  <r>
    <s v="2023"/>
    <s v="200009"/>
    <s v="THORLABS GMBH THORLABS GMBH"/>
    <m/>
    <s v="MI3966478"/>
    <d v="2023-05-04T00:00:00"/>
    <x v="2216"/>
    <s v="4200323455"/>
    <s v="2605CS02079000"/>
    <s v="DEPT. BIOMEDICINA"/>
    <x v="227"/>
    <x v="1"/>
    <s v="F"/>
  </r>
  <r>
    <s v="2023"/>
    <s v="504950"/>
    <s v="UNIBAR COLECTIVIDADES 2005 SLU"/>
    <s v="B63952295"/>
    <s v="X2/228"/>
    <d v="2023-04-28T00:00:00"/>
    <x v="1494"/>
    <m/>
    <s v="2575QU02072000"/>
    <s v="DEP. QUIM. INORG.ORG"/>
    <x v="227"/>
    <x v="1"/>
    <s v="F"/>
  </r>
  <r>
    <s v="2022"/>
    <s v="610643"/>
    <s v="PINHEIRO GRUNVALD VITOR"/>
    <m/>
    <s v="$2022VPG"/>
    <d v="2022-11-29T00:00:00"/>
    <x v="2217"/>
    <m/>
    <s v="2514GH00081000"/>
    <s v="F.GEOGRAFIA Hª"/>
    <x v="227"/>
    <x v="0"/>
    <s v="F"/>
  </r>
  <r>
    <s v="2023"/>
    <s v="100073"/>
    <s v="AVORIS RETAIL DIVISION SL BCD TRAVE"/>
    <s v="B07012107"/>
    <s v="07S00000414"/>
    <d v="2023-05-08T00:00:00"/>
    <x v="2218"/>
    <m/>
    <s v="2605CS02079000"/>
    <s v="DEPT. BIOMEDICINA"/>
    <x v="227"/>
    <x v="0"/>
    <s v="F"/>
  </r>
  <r>
    <s v="2023"/>
    <s v="100073"/>
    <s v="AVORIS RETAIL DIVISION SL BCD TRAVE"/>
    <s v="B07012107"/>
    <s v="07Y00001228"/>
    <d v="2023-05-08T00:00:00"/>
    <x v="2177"/>
    <m/>
    <n v="37180001607000"/>
    <s v="OPIR OF.PROJ.INT.REC"/>
    <x v="227"/>
    <x v="0"/>
    <s v="F"/>
  </r>
  <r>
    <s v="2023"/>
    <s v="100891"/>
    <s v="LIFE INFORMATICA SL LIFE INFORMATIC"/>
    <s v="B63098974"/>
    <s v="3729"/>
    <d v="2023-05-09T00:00:00"/>
    <x v="2219"/>
    <s v="4200322332"/>
    <s v="2565BI01976000"/>
    <s v="DEP. GENÈTICA, MICRO"/>
    <x v="227"/>
    <x v="0"/>
    <s v="F"/>
  </r>
  <r>
    <s v="2023"/>
    <s v="100095"/>
    <s v="FUNDIO PRIVADA CLINIC RECERCA BIOME"/>
    <s v="G59319681"/>
    <s v="4231200067"/>
    <d v="2023-05-09T00:00:00"/>
    <x v="2220"/>
    <m/>
    <s v="2605CS02079000"/>
    <s v="DEPT. BIOMEDICINA"/>
    <x v="227"/>
    <x v="0"/>
    <s v="F"/>
  </r>
  <r>
    <s v="2022"/>
    <s v="114683"/>
    <s v="BARCELONA ESPAI LEGAL ADVOCATS SLP"/>
    <s v="B64951668"/>
    <s v=".2022/088.."/>
    <d v="2022-06-30T00:00:00"/>
    <x v="2221"/>
    <m/>
    <n v="37080000322000"/>
    <s v="GERÈNCIA"/>
    <x v="228"/>
    <x v="1"/>
    <s v="F"/>
  </r>
  <r>
    <s v="2022"/>
    <s v="204939"/>
    <s v="HOTEL SAVOY HANNOVER"/>
    <m/>
    <s v="2210187"/>
    <d v="2022-10-22T00:00:00"/>
    <x v="2222"/>
    <m/>
    <s v="2635ED02022000"/>
    <s v="DEP. ED.LING, CC.EXP"/>
    <x v="228"/>
    <x v="1"/>
    <s v="F"/>
  </r>
  <r>
    <s v="2023"/>
    <s v="505362"/>
    <s v="FNAC ESPAÑA SA"/>
    <s v="A80500200"/>
    <s v="-23-0001482"/>
    <d v="2023-05-09T00:00:00"/>
    <x v="2223"/>
    <s v="4200321059"/>
    <s v="385B0001481000"/>
    <s v="SERVEIS JURÍDICS"/>
    <x v="228"/>
    <x v="1"/>
    <s v="F"/>
  </r>
  <r>
    <s v="2023"/>
    <s v="103178"/>
    <s v="SERVICIOS MICROINFORMATICA, SA SEMI"/>
    <s v="A25027145"/>
    <s v="00016779"/>
    <d v="2023-05-10T00:00:00"/>
    <x v="2224"/>
    <s v="4200323260"/>
    <n v="37080000322000"/>
    <s v="GERÈNCIA"/>
    <x v="228"/>
    <x v="1"/>
    <s v="F"/>
  </r>
  <r>
    <s v="2023"/>
    <s v="103217"/>
    <s v="LINDE GAS ESPAÑA SA"/>
    <s v="A08007262"/>
    <s v="0010627624"/>
    <d v="2023-04-30T00:00:00"/>
    <x v="403"/>
    <s v="4100017514"/>
    <s v="2565BI01974000"/>
    <s v="DEP.BIO.CEL. FIS. IM"/>
    <x v="228"/>
    <x v="1"/>
    <s v="F"/>
  </r>
  <r>
    <s v="2023"/>
    <s v="103217"/>
    <s v="LINDE GAS ESPAÑA SA"/>
    <s v="A08007262"/>
    <s v="0010632998"/>
    <d v="2023-04-30T00:00:00"/>
    <x v="2225"/>
    <m/>
    <s v="2575QU02071000"/>
    <s v="DEP. ENGINY.QUIM."/>
    <x v="228"/>
    <x v="1"/>
    <s v="F"/>
  </r>
  <r>
    <s v="2023"/>
    <s v="505341"/>
    <s v="DHL EXPRESS SPAIN SLU"/>
    <s v="B20861282"/>
    <s v="001612597"/>
    <d v="2023-05-08T00:00:00"/>
    <x v="2226"/>
    <m/>
    <s v="2575QU02072000"/>
    <s v="DEP. QUIM. INORG.ORG"/>
    <x v="228"/>
    <x v="1"/>
    <s v="F"/>
  </r>
  <r>
    <s v="2023"/>
    <s v="505341"/>
    <s v="DHL EXPRESS SPAIN SLU"/>
    <s v="B20861282"/>
    <s v="001612598"/>
    <d v="2023-05-08T00:00:00"/>
    <x v="2227"/>
    <m/>
    <s v="2615CS00885000"/>
    <s v="DP.PATOL.I TERP.EXP."/>
    <x v="228"/>
    <x v="1"/>
    <s v="F"/>
  </r>
  <r>
    <s v="2023"/>
    <s v="101440"/>
    <s v="PROMEGA BIOTECH IBERICA SL PROMEGA"/>
    <s v="B63699631"/>
    <s v="0217075298"/>
    <d v="2023-05-10T00:00:00"/>
    <x v="685"/>
    <s v="4200323845"/>
    <s v="2605CS02079000"/>
    <s v="DEPT. BIOMEDICINA"/>
    <x v="228"/>
    <x v="1"/>
    <s v="F"/>
  </r>
  <r>
    <s v="2023"/>
    <s v="103049"/>
    <s v="CARBUROS METALICOS SA"/>
    <s v="A08015646"/>
    <s v="0469780171"/>
    <d v="2023-05-10T00:00:00"/>
    <x v="2228"/>
    <s v="4200318186"/>
    <n v="37190000329000"/>
    <s v="CCIT-UB SCT"/>
    <x v="228"/>
    <x v="1"/>
    <s v="F"/>
  </r>
  <r>
    <s v="2023"/>
    <s v="100073"/>
    <s v="AVORIS RETAIL DIVISION SL BCD TRAVE"/>
    <s v="B07012107"/>
    <s v="07B00000435"/>
    <d v="2023-05-09T00:00:00"/>
    <x v="2229"/>
    <m/>
    <s v="2575FI02052000"/>
    <s v="DEP.FIS.MAT.CONDENS."/>
    <x v="228"/>
    <x v="1"/>
    <s v="F"/>
  </r>
  <r>
    <s v="2023"/>
    <s v="100073"/>
    <s v="AVORIS RETAIL DIVISION SL BCD TRAVE"/>
    <s v="B07012107"/>
    <s v="07B00000436"/>
    <d v="2023-05-09T00:00:00"/>
    <x v="2230"/>
    <m/>
    <s v="2575FI02052000"/>
    <s v="DEP.FIS.MAT.CONDENS."/>
    <x v="228"/>
    <x v="1"/>
    <s v="F"/>
  </r>
  <r>
    <s v="2023"/>
    <s v="100073"/>
    <s v="AVORIS RETAIL DIVISION SL BCD TRAVE"/>
    <s v="B07012107"/>
    <s v="07B00000438"/>
    <d v="2023-05-09T00:00:00"/>
    <x v="2231"/>
    <m/>
    <s v="2576FI01676000"/>
    <s v="INST.CIÈNCIES COSMOS"/>
    <x v="228"/>
    <x v="1"/>
    <s v="F"/>
  </r>
  <r>
    <s v="2023"/>
    <s v="100073"/>
    <s v="AVORIS RETAIL DIVISION SL BCD TRAVE"/>
    <s v="B07012107"/>
    <s v="07B00000440"/>
    <d v="2023-05-09T00:00:00"/>
    <x v="2232"/>
    <m/>
    <n v="25330000120000"/>
    <s v="OR.ADM.DRET"/>
    <x v="228"/>
    <x v="1"/>
    <s v="F"/>
  </r>
  <r>
    <s v="2023"/>
    <s v="100073"/>
    <s v="AVORIS RETAIL DIVISION SL BCD TRAVE"/>
    <s v="B07012107"/>
    <s v="07S00000419"/>
    <d v="2023-05-09T00:00:00"/>
    <x v="2233"/>
    <m/>
    <n v="37180001607000"/>
    <s v="OPIR OF.PROJ.INT.REC"/>
    <x v="228"/>
    <x v="1"/>
    <s v="F"/>
  </r>
  <r>
    <s v="2023"/>
    <s v="100073"/>
    <s v="AVORIS RETAIL DIVISION SL BCD TRAVE"/>
    <s v="B07012107"/>
    <s v="07S00000420"/>
    <d v="2023-05-09T00:00:00"/>
    <x v="2233"/>
    <m/>
    <n v="37180001607000"/>
    <s v="OPIR OF.PROJ.INT.REC"/>
    <x v="228"/>
    <x v="1"/>
    <s v="F"/>
  </r>
  <r>
    <s v="2023"/>
    <s v="100073"/>
    <s v="AVORIS RETAIL DIVISION SL BCD TRAVE"/>
    <s v="B07012107"/>
    <s v="07S00000421"/>
    <d v="2023-05-09T00:00:00"/>
    <x v="2233"/>
    <m/>
    <n v="37180001607000"/>
    <s v="OPIR OF.PROJ.INT.REC"/>
    <x v="228"/>
    <x v="1"/>
    <s v="F"/>
  </r>
  <r>
    <s v="2023"/>
    <s v="100073"/>
    <s v="AVORIS RETAIL DIVISION SL BCD TRAVE"/>
    <s v="B07012107"/>
    <s v="07S00000423"/>
    <d v="2023-05-09T00:00:00"/>
    <x v="2233"/>
    <m/>
    <n v="37180001607000"/>
    <s v="OPIR OF.PROJ.INT.REC"/>
    <x v="228"/>
    <x v="1"/>
    <s v="F"/>
  </r>
  <r>
    <s v="2023"/>
    <s v="100073"/>
    <s v="AVORIS RETAIL DIVISION SL BCD TRAVE"/>
    <s v="B07012107"/>
    <s v="07Y00001261"/>
    <d v="2023-05-09T00:00:00"/>
    <x v="840"/>
    <m/>
    <s v="2575FI02052000"/>
    <s v="DEP.FIS.MAT.CONDENS."/>
    <x v="228"/>
    <x v="1"/>
    <s v="F"/>
  </r>
  <r>
    <s v="2023"/>
    <s v="100073"/>
    <s v="AVORIS RETAIL DIVISION SL BCD TRAVE"/>
    <s v="B07012107"/>
    <s v="07Y00001262"/>
    <d v="2023-05-09T00:00:00"/>
    <x v="2234"/>
    <m/>
    <n v="25830000233000"/>
    <s v="OR.ADM.MATEMÀTIQUES"/>
    <x v="228"/>
    <x v="1"/>
    <s v="F"/>
  </r>
  <r>
    <s v="2023"/>
    <s v="100073"/>
    <s v="AVORIS RETAIL DIVISION SL BCD TRAVE"/>
    <s v="B07012107"/>
    <s v="07Y00001267"/>
    <d v="2023-05-09T00:00:00"/>
    <x v="2235"/>
    <m/>
    <n v="25330000120000"/>
    <s v="OR.ADM.DRET"/>
    <x v="228"/>
    <x v="1"/>
    <s v="F"/>
  </r>
  <r>
    <s v="2023"/>
    <s v="100073"/>
    <s v="AVORIS RETAIL DIVISION SL BCD TRAVE"/>
    <s v="B07012107"/>
    <s v="07Y00001271"/>
    <d v="2023-05-09T00:00:00"/>
    <x v="2236"/>
    <m/>
    <s v="2565BI01976000"/>
    <s v="DEP. GENÈTICA, MICRO"/>
    <x v="228"/>
    <x v="1"/>
    <s v="F"/>
  </r>
  <r>
    <s v="2023"/>
    <s v="100073"/>
    <s v="AVORIS RETAIL DIVISION SL BCD TRAVE"/>
    <s v="B07012107"/>
    <s v="07Y00001272"/>
    <d v="2023-05-09T00:00:00"/>
    <x v="2236"/>
    <m/>
    <s v="2565BI01976000"/>
    <s v="DEP. GENÈTICA, MICRO"/>
    <x v="228"/>
    <x v="1"/>
    <s v="F"/>
  </r>
  <r>
    <s v="2023"/>
    <s v="111899"/>
    <s v="ATLANTA AGENCIA DE VIAJES SA"/>
    <s v="A08649477"/>
    <s v="1185215"/>
    <d v="2023-05-10T00:00:00"/>
    <x v="2237"/>
    <m/>
    <s v="2576FI01676000"/>
    <s v="INST.CIÈNCIES COSMOS"/>
    <x v="228"/>
    <x v="1"/>
    <s v="F"/>
  </r>
  <r>
    <s v="2023"/>
    <s v="111899"/>
    <s v="ATLANTA AGENCIA DE VIAJES SA"/>
    <s v="A08649477"/>
    <s v="1185238"/>
    <d v="2023-05-10T00:00:00"/>
    <x v="1926"/>
    <m/>
    <n v="26530000136000"/>
    <s v="OR ECONOMIA EMPRESA"/>
    <x v="228"/>
    <x v="1"/>
    <s v="F"/>
  </r>
  <r>
    <s v="2023"/>
    <s v="111899"/>
    <s v="ATLANTA AGENCIA DE VIAJES SA"/>
    <s v="A08649477"/>
    <s v="1185283"/>
    <d v="2023-05-10T00:00:00"/>
    <x v="2238"/>
    <m/>
    <s v="2575FI02052000"/>
    <s v="DEP.FIS.MAT.CONDENS."/>
    <x v="228"/>
    <x v="1"/>
    <s v="F"/>
  </r>
  <r>
    <s v="2023"/>
    <s v="111899"/>
    <s v="ATLANTA AGENCIA DE VIAJES SA"/>
    <s v="A08649477"/>
    <s v="1185311"/>
    <d v="2023-05-10T00:00:00"/>
    <x v="1038"/>
    <m/>
    <n v="25830000233000"/>
    <s v="OR.ADM.MATEMÀTIQUES"/>
    <x v="228"/>
    <x v="1"/>
    <s v="F"/>
  </r>
  <r>
    <s v="2023"/>
    <s v="111899"/>
    <s v="ATLANTA AGENCIA DE VIAJES SA"/>
    <s v="A08649477"/>
    <s v="1185334"/>
    <d v="2023-05-10T00:00:00"/>
    <x v="2239"/>
    <m/>
    <n v="25330000120000"/>
    <s v="OR.ADM.DRET"/>
    <x v="228"/>
    <x v="1"/>
    <s v="F"/>
  </r>
  <r>
    <s v="2023"/>
    <s v="111899"/>
    <s v="ATLANTA AGENCIA DE VIAJES SA"/>
    <s v="A08649477"/>
    <s v="1185337"/>
    <d v="2023-05-10T00:00:00"/>
    <x v="2239"/>
    <m/>
    <n v="25330000120000"/>
    <s v="OR.ADM.DRET"/>
    <x v="228"/>
    <x v="1"/>
    <s v="F"/>
  </r>
  <r>
    <s v="2023"/>
    <s v="100122"/>
    <s v="FUNDAC PRIV INST INV BIOMEDICA BELL"/>
    <s v="G58863317"/>
    <s v="1236"/>
    <d v="2023-05-10T00:00:00"/>
    <x v="2240"/>
    <s v="4200323754"/>
    <s v="2615CS00279000"/>
    <s v="DEP. CC. FISIOLOGIQU"/>
    <x v="228"/>
    <x v="1"/>
    <s v="F"/>
  </r>
  <r>
    <s v="2023"/>
    <s v="101979"/>
    <s v="SG SERVICIOS HOSPITALARIOS SL SG SE"/>
    <s v="B59076828"/>
    <s v="1291"/>
    <d v="2023-05-04T00:00:00"/>
    <x v="2241"/>
    <s v="4200321840"/>
    <s v="2615CS00885000"/>
    <s v="DP.PATOL.I TERP.EXP."/>
    <x v="228"/>
    <x v="1"/>
    <s v="F"/>
  </r>
  <r>
    <s v="2023"/>
    <s v="113014"/>
    <s v="CONSULTORIA Y FORMAC RR HH LEDESMA"/>
    <s v="B63719496"/>
    <s v="1518/23"/>
    <d v="2023-05-10T00:00:00"/>
    <x v="1288"/>
    <s v="4200324003"/>
    <n v="37380000344000"/>
    <s v="FORMACIÓ CORPORATIVA"/>
    <x v="228"/>
    <x v="1"/>
    <s v="F"/>
  </r>
  <r>
    <s v="2023"/>
    <s v="110130"/>
    <s v="SECANIM BIO INDUSTRIES SAU"/>
    <s v="A40163859"/>
    <s v="23/04/00659"/>
    <d v="2023-04-30T00:00:00"/>
    <x v="2242"/>
    <s v="4100017496"/>
    <n v="37190000329000"/>
    <s v="CCIT-UB SCT"/>
    <x v="228"/>
    <x v="1"/>
    <s v="F"/>
  </r>
  <r>
    <s v="2023"/>
    <s v="110130"/>
    <s v="SECANIM BIO INDUSTRIES SAU"/>
    <s v="A40163859"/>
    <s v="23/04/00660"/>
    <d v="2023-04-30T00:00:00"/>
    <x v="2242"/>
    <s v="4100017497"/>
    <n v="37190000329000"/>
    <s v="CCIT-UB SCT"/>
    <x v="228"/>
    <x v="1"/>
    <s v="F"/>
  </r>
  <r>
    <s v="2023"/>
    <s v="105491"/>
    <s v="PUNT INFORMATIC I CREATIU SL"/>
    <s v="B64161250"/>
    <s v="2301529"/>
    <d v="2023-05-09T00:00:00"/>
    <x v="2243"/>
    <s v="4200322975"/>
    <s v="2615CS00279000"/>
    <s v="DEP. CC. FISIOLOGIQU"/>
    <x v="228"/>
    <x v="1"/>
    <s v="F"/>
  </r>
  <r>
    <s v="2023"/>
    <s v="113318"/>
    <s v="CALIBRACIONES Y SUMIN PARA LABORAT"/>
    <s v="B01786151"/>
    <s v="2301681"/>
    <d v="2023-05-09T00:00:00"/>
    <x v="2244"/>
    <s v="4200314746"/>
    <s v="2565BI01976002"/>
    <s v="DEP. GENÈTICA, MICRO"/>
    <x v="228"/>
    <x v="1"/>
    <s v="F"/>
  </r>
  <r>
    <s v="2023"/>
    <s v="113318"/>
    <s v="CALIBRACIONES Y SUMIN PARA LABORAT"/>
    <s v="B01786151"/>
    <s v="2301682"/>
    <d v="2023-05-09T00:00:00"/>
    <x v="2245"/>
    <s v="4200314746"/>
    <s v="2565BI01976002"/>
    <s v="DEP. GENÈTICA, MICRO"/>
    <x v="228"/>
    <x v="1"/>
    <s v="F"/>
  </r>
  <r>
    <s v="2023"/>
    <s v="115229"/>
    <s v="SUMINISTROS CLINICOS LANAU SL"/>
    <s v="B50733757"/>
    <s v="232146"/>
    <d v="2023-05-10T00:00:00"/>
    <x v="549"/>
    <s v="4200323076"/>
    <s v="2595FA02034000"/>
    <s v="DEP.NUTRICIÓ, CC.DE"/>
    <x v="228"/>
    <x v="1"/>
    <s v="F"/>
  </r>
  <r>
    <s v="2023"/>
    <s v="504531"/>
    <s v="FUNDACI PRIVAD CENTRE REGULACIO GEN"/>
    <s v="G62426937"/>
    <s v="2360512"/>
    <d v="2023-04-05T00:00:00"/>
    <x v="2246"/>
    <s v="4200317326"/>
    <s v="2615CS00885000"/>
    <s v="DP.PATOL.I TERP.EXP."/>
    <x v="228"/>
    <x v="1"/>
    <s v="F"/>
  </r>
  <r>
    <s v="2023"/>
    <s v="504531"/>
    <s v="FUNDACI PRIVAD CENTRE REGULACIO GEN"/>
    <s v="G62426937"/>
    <s v="2360602"/>
    <d v="2023-04-25T00:00:00"/>
    <x v="2247"/>
    <s v="4200292216"/>
    <s v="2565BI01976000"/>
    <s v="DEP. GENÈTICA, MICRO"/>
    <x v="228"/>
    <x v="1"/>
    <s v="F"/>
  </r>
  <r>
    <s v="2023"/>
    <s v="504531"/>
    <s v="FUNDACI PRIVAD CENTRE REGULACIO GEN"/>
    <s v="G62426937"/>
    <s v="2360675"/>
    <d v="2023-04-28T00:00:00"/>
    <x v="2248"/>
    <s v="4200314752"/>
    <s v="2565BI01974000"/>
    <s v="DEP.BIO.CEL. FIS. IM"/>
    <x v="228"/>
    <x v="1"/>
    <s v="F"/>
  </r>
  <r>
    <s v="2023"/>
    <s v="504531"/>
    <s v="FUNDACI PRIVAD CENTRE REGULACIO GEN"/>
    <s v="G62426937"/>
    <s v="2360681"/>
    <d v="2023-04-28T00:00:00"/>
    <x v="2249"/>
    <s v="4200316107"/>
    <s v="2615CS00885000"/>
    <s v="DP.PATOL.I TERP.EXP."/>
    <x v="228"/>
    <x v="1"/>
    <s v="F"/>
  </r>
  <r>
    <s v="2023"/>
    <s v="504531"/>
    <s v="FUNDACI PRIVAD CENTRE REGULACIO GEN"/>
    <s v="G62426937"/>
    <s v="2360682"/>
    <d v="2023-04-28T00:00:00"/>
    <x v="2250"/>
    <s v="4200316111"/>
    <s v="2615CS00885000"/>
    <s v="DP.PATOL.I TERP.EXP."/>
    <x v="228"/>
    <x v="1"/>
    <s v="F"/>
  </r>
  <r>
    <s v="2023"/>
    <s v="100769"/>
    <s v="FISHER SCIENTIFIC SL"/>
    <s v="B84498955"/>
    <s v="4091160188"/>
    <d v="2023-05-10T00:00:00"/>
    <x v="2251"/>
    <s v="4200320271"/>
    <s v="2615CS00885000"/>
    <s v="DP.PATOL.I TERP.EXP."/>
    <x v="228"/>
    <x v="1"/>
    <s v="F"/>
  </r>
  <r>
    <s v="2023"/>
    <s v="100769"/>
    <s v="FISHER SCIENTIFIC SL"/>
    <s v="B84498955"/>
    <s v="4091160189"/>
    <d v="2023-05-10T00:00:00"/>
    <x v="2252"/>
    <s v="4200323748"/>
    <s v="2615CS00885000"/>
    <s v="DP.PATOL.I TERP.EXP."/>
    <x v="228"/>
    <x v="1"/>
    <s v="F"/>
  </r>
  <r>
    <s v="2023"/>
    <s v="200677"/>
    <s v="CHARLES RIVER LABORATORIES FRANCE"/>
    <m/>
    <s v="53189898"/>
    <d v="2023-05-09T00:00:00"/>
    <x v="1575"/>
    <s v="4200323027"/>
    <n v="37190000329000"/>
    <s v="CCIT-UB SCT"/>
    <x v="228"/>
    <x v="1"/>
    <s v="F"/>
  </r>
  <r>
    <s v="2023"/>
    <s v="903225"/>
    <s v="TORRES JIMENEZ PEDRO"/>
    <s v="43434162L"/>
    <s v="649"/>
    <d v="2023-05-07T00:00:00"/>
    <x v="2253"/>
    <s v="4200316785"/>
    <n v="26030000256000"/>
    <s v="ADM. MEDICINA"/>
    <x v="228"/>
    <x v="1"/>
    <s v="F"/>
  </r>
  <r>
    <s v="2023"/>
    <s v="102736"/>
    <s v="PALEX MEDICAL SA"/>
    <s v="A58710740"/>
    <s v="7023150418"/>
    <d v="2023-05-03T00:00:00"/>
    <x v="1900"/>
    <s v="4200320205"/>
    <s v="2615CS00279000"/>
    <s v="DEP. CC. FISIOLOGIQU"/>
    <x v="228"/>
    <x v="1"/>
    <s v="F"/>
  </r>
  <r>
    <s v="2023"/>
    <s v="102025"/>
    <s v="VWR INTERNATIONAL EUROLAB SL VWR IN"/>
    <s v="B08362089"/>
    <s v="7062288953"/>
    <d v="2023-05-09T00:00:00"/>
    <x v="2254"/>
    <s v="4200315020"/>
    <s v="2575FI02052000"/>
    <s v="DEP.FIS.MAT.CONDENS."/>
    <x v="228"/>
    <x v="1"/>
    <s v="F"/>
  </r>
  <r>
    <s v="2023"/>
    <s v="102025"/>
    <s v="VWR INTERNATIONAL EUROLAB SL VWR IN"/>
    <s v="B08362089"/>
    <s v="7062288956"/>
    <d v="2023-05-09T00:00:00"/>
    <x v="2255"/>
    <s v="4200321124"/>
    <s v="2615CS00885000"/>
    <s v="DP.PATOL.I TERP.EXP."/>
    <x v="228"/>
    <x v="1"/>
    <s v="F"/>
  </r>
  <r>
    <s v="2023"/>
    <s v="102025"/>
    <s v="VWR INTERNATIONAL EUROLAB SL VWR IN"/>
    <s v="B08362089"/>
    <s v="7062288960"/>
    <d v="2023-05-09T00:00:00"/>
    <x v="2256"/>
    <s v="4200322107"/>
    <s v="2615CS00885000"/>
    <s v="DP.PATOL.I TERP.EXP."/>
    <x v="228"/>
    <x v="1"/>
    <s v="F"/>
  </r>
  <r>
    <s v="2023"/>
    <s v="105866"/>
    <s v="MERCK LIFE SCIENCE SLU totes comand"/>
    <s v="B79184115"/>
    <s v="8250661852"/>
    <d v="2023-05-10T00:00:00"/>
    <x v="1290"/>
    <s v="4200322365"/>
    <s v="2615CS00279000"/>
    <s v="DEP. CC. FISIOLOGIQU"/>
    <x v="228"/>
    <x v="1"/>
    <s v="F"/>
  </r>
  <r>
    <s v="2023"/>
    <s v="105866"/>
    <s v="MERCK LIFE SCIENCE SLU totes comand"/>
    <s v="B79184115"/>
    <s v="8250662234"/>
    <d v="2023-05-10T00:00:00"/>
    <x v="2257"/>
    <s v="4200310963"/>
    <s v="2595FA02035000"/>
    <s v="DEP. BIOQ. I FISIOLO"/>
    <x v="228"/>
    <x v="1"/>
    <s v="F"/>
  </r>
  <r>
    <s v="2023"/>
    <s v="105866"/>
    <s v="MERCK LIFE SCIENCE SLU totes comand"/>
    <s v="B79184115"/>
    <s v="8250662421"/>
    <d v="2023-05-10T00:00:00"/>
    <x v="2258"/>
    <s v="4200321693"/>
    <s v="2565BI01974000"/>
    <s v="DEP.BIO.CEL. FIS. IM"/>
    <x v="228"/>
    <x v="1"/>
    <s v="F"/>
  </r>
  <r>
    <s v="2023"/>
    <s v="105866"/>
    <s v="MERCK LIFE SCIENCE SLU totes comand"/>
    <s v="B79184115"/>
    <s v="8250662423"/>
    <d v="2023-05-10T00:00:00"/>
    <x v="1617"/>
    <s v="4200322404"/>
    <s v="2615CS00279000"/>
    <s v="DEP. CC. FISIOLOGIQU"/>
    <x v="228"/>
    <x v="1"/>
    <s v="F"/>
  </r>
  <r>
    <s v="2023"/>
    <s v="105866"/>
    <s v="MERCK LIFE SCIENCE SLU totes comand"/>
    <s v="B79184115"/>
    <s v="8250662424"/>
    <d v="2023-05-10T00:00:00"/>
    <x v="2259"/>
    <s v="4200322537"/>
    <s v="2615CS00279000"/>
    <s v="DEP. CC. FISIOLOGIQU"/>
    <x v="228"/>
    <x v="1"/>
    <s v="F"/>
  </r>
  <r>
    <s v="2023"/>
    <s v="105866"/>
    <s v="MERCK LIFE SCIENCE SLU totes comand"/>
    <s v="B79184115"/>
    <s v="8250662429"/>
    <d v="2023-05-10T00:00:00"/>
    <x v="2260"/>
    <s v="4200323611"/>
    <s v="2605CS02079000"/>
    <s v="DEPT. BIOMEDICINA"/>
    <x v="228"/>
    <x v="1"/>
    <s v="F"/>
  </r>
  <r>
    <s v="2023"/>
    <s v="106044"/>
    <s v="VIAJES EL CORTE INGLES SA OFICINA B"/>
    <s v="A28229813"/>
    <s v="9130092412C"/>
    <d v="2023-05-09T00:00:00"/>
    <x v="2261"/>
    <m/>
    <n v="37090001760000"/>
    <s v="ALUMNI UB"/>
    <x v="228"/>
    <x v="1"/>
    <s v="F"/>
  </r>
  <r>
    <s v="2023"/>
    <s v="106044"/>
    <s v="VIAJES EL CORTE INGLES SA OFICINA B"/>
    <s v="A28229813"/>
    <s v="9130092416C"/>
    <d v="2023-05-09T00:00:00"/>
    <x v="2262"/>
    <m/>
    <s v="2585MA02069000"/>
    <s v="DEP. MATEMÀT. I INF."/>
    <x v="228"/>
    <x v="1"/>
    <s v="F"/>
  </r>
  <r>
    <s v="2023"/>
    <s v="106044"/>
    <s v="VIAJES EL CORTE INGLES SA OFICINA B"/>
    <s v="A28229813"/>
    <s v="9130092417C"/>
    <d v="2023-05-09T00:00:00"/>
    <x v="2262"/>
    <m/>
    <s v="2585MA02069000"/>
    <s v="DEP. MATEMÀT. I INF."/>
    <x v="228"/>
    <x v="1"/>
    <s v="F"/>
  </r>
  <r>
    <s v="2023"/>
    <s v="106044"/>
    <s v="VIAJES EL CORTE INGLES SA OFICINA B"/>
    <s v="A28229813"/>
    <s v="9130092418C"/>
    <d v="2023-05-09T00:00:00"/>
    <x v="2262"/>
    <m/>
    <s v="2585MA02069000"/>
    <s v="DEP. MATEMÀT. I INF."/>
    <x v="228"/>
    <x v="1"/>
    <s v="F"/>
  </r>
  <r>
    <s v="2023"/>
    <s v="106044"/>
    <s v="VIAJES EL CORTE INGLES SA OFICINA B"/>
    <s v="A28229813"/>
    <s v="9130092419C"/>
    <d v="2023-05-09T00:00:00"/>
    <x v="2263"/>
    <m/>
    <s v="2565BI01975000"/>
    <s v="DEP. BIO. EVOL. ECO."/>
    <x v="228"/>
    <x v="1"/>
    <s v="F"/>
  </r>
  <r>
    <s v="2023"/>
    <s v="106044"/>
    <s v="VIAJES EL CORTE INGLES SA OFICINA B"/>
    <s v="A28229813"/>
    <s v="9130092420C"/>
    <d v="2023-05-09T00:00:00"/>
    <x v="2264"/>
    <m/>
    <s v="2565BI01975000"/>
    <s v="DEP. BIO. EVOL. ECO."/>
    <x v="228"/>
    <x v="1"/>
    <s v="F"/>
  </r>
  <r>
    <s v="2023"/>
    <s v="106044"/>
    <s v="VIAJES EL CORTE INGLES SA OFICINA B"/>
    <s v="A28229813"/>
    <s v="9130092427C"/>
    <d v="2023-05-09T00:00:00"/>
    <x v="2265"/>
    <m/>
    <s v="2525FL01944000"/>
    <s v="DEP.LLENG I LIT. MOD"/>
    <x v="228"/>
    <x v="1"/>
    <s v="F"/>
  </r>
  <r>
    <s v="2023"/>
    <s v="106044"/>
    <s v="VIAJES EL CORTE INGLES SA OFICINA B"/>
    <s v="A28229813"/>
    <s v="9130092429C"/>
    <d v="2023-05-09T00:00:00"/>
    <x v="2266"/>
    <m/>
    <s v="2595FA00247000"/>
    <s v="DP.FARMACO.QUI.TERAP"/>
    <x v="228"/>
    <x v="1"/>
    <s v="F"/>
  </r>
  <r>
    <s v="2023"/>
    <s v="106044"/>
    <s v="VIAJES EL CORTE INGLES SA OFICINA B"/>
    <s v="A28229813"/>
    <s v="9130092430C"/>
    <d v="2023-05-09T00:00:00"/>
    <x v="2267"/>
    <m/>
    <n v="25830000233000"/>
    <s v="OR.ADM.MATEMÀTIQUES"/>
    <x v="228"/>
    <x v="1"/>
    <s v="F"/>
  </r>
  <r>
    <s v="2023"/>
    <s v="106044"/>
    <s v="VIAJES EL CORTE INGLES SA OFICINA B"/>
    <s v="A28229813"/>
    <s v="9330185696C"/>
    <d v="2023-05-09T00:00:00"/>
    <x v="2268"/>
    <m/>
    <s v="2575QU02072000"/>
    <s v="DEP. QUIM. INORG.ORG"/>
    <x v="228"/>
    <x v="1"/>
    <s v="F"/>
  </r>
  <r>
    <s v="2023"/>
    <s v="106044"/>
    <s v="VIAJES EL CORTE INGLES SA OFICINA B"/>
    <s v="A28229813"/>
    <s v="9330185697C"/>
    <d v="2023-05-09T00:00:00"/>
    <x v="467"/>
    <m/>
    <s v="2575QU02072000"/>
    <s v="DEP. QUIM. INORG.ORG"/>
    <x v="228"/>
    <x v="1"/>
    <s v="F"/>
  </r>
  <r>
    <s v="2023"/>
    <s v="106044"/>
    <s v="VIAJES EL CORTE INGLES SA OFICINA B"/>
    <s v="A28229813"/>
    <s v="9330185712C"/>
    <d v="2023-05-09T00:00:00"/>
    <x v="2269"/>
    <m/>
    <n v="37180001607000"/>
    <s v="OPIR OF.PROJ.INT.REC"/>
    <x v="228"/>
    <x v="1"/>
    <s v="F"/>
  </r>
  <r>
    <s v="2023"/>
    <s v="106044"/>
    <s v="VIAJES EL CORTE INGLES SA OFICINA B"/>
    <s v="A28229813"/>
    <s v="9330185713C"/>
    <d v="2023-05-09T00:00:00"/>
    <x v="2270"/>
    <m/>
    <n v="37180001607000"/>
    <s v="OPIR OF.PROJ.INT.REC"/>
    <x v="228"/>
    <x v="1"/>
    <s v="F"/>
  </r>
  <r>
    <s v="2023"/>
    <s v="106044"/>
    <s v="VIAJES EL CORTE INGLES SA OFICINA B"/>
    <s v="A28229813"/>
    <s v="9330185714C"/>
    <d v="2023-05-09T00:00:00"/>
    <x v="2271"/>
    <m/>
    <n v="25830000233000"/>
    <s v="OR.ADM.MATEMÀTIQUES"/>
    <x v="228"/>
    <x v="1"/>
    <s v="F"/>
  </r>
  <r>
    <s v="2023"/>
    <s v="106044"/>
    <s v="VIAJES EL CORTE INGLES SA OFICINA B"/>
    <s v="A28229813"/>
    <s v="9330185717C"/>
    <d v="2023-05-09T00:00:00"/>
    <x v="1926"/>
    <m/>
    <s v="2585MA02069000"/>
    <s v="DEP. MATEMÀT. I INF."/>
    <x v="228"/>
    <x v="1"/>
    <s v="F"/>
  </r>
  <r>
    <s v="2023"/>
    <s v="106044"/>
    <s v="VIAJES EL CORTE INGLES SA OFICINA B"/>
    <s v="A28229813"/>
    <s v="9330185718C"/>
    <d v="2023-05-09T00:00:00"/>
    <x v="1673"/>
    <m/>
    <s v="2585MA02069000"/>
    <s v="DEP. MATEMÀT. I INF."/>
    <x v="228"/>
    <x v="1"/>
    <s v="F"/>
  </r>
  <r>
    <s v="2023"/>
    <s v="106044"/>
    <s v="VIAJES EL CORTE INGLES SA OFICINA B"/>
    <s v="A28229813"/>
    <s v="9330185719C"/>
    <d v="2023-05-09T00:00:00"/>
    <x v="1926"/>
    <m/>
    <s v="2585MA02069000"/>
    <s v="DEP. MATEMÀT. I INF."/>
    <x v="228"/>
    <x v="1"/>
    <s v="F"/>
  </r>
  <r>
    <s v="2023"/>
    <s v="106044"/>
    <s v="VIAJES EL CORTE INGLES SA OFICINA B"/>
    <s v="A28229813"/>
    <s v="9330185720C"/>
    <d v="2023-05-09T00:00:00"/>
    <x v="1673"/>
    <m/>
    <s v="2585MA02069000"/>
    <s v="DEP. MATEMÀT. I INF."/>
    <x v="228"/>
    <x v="1"/>
    <s v="F"/>
  </r>
  <r>
    <s v="2023"/>
    <s v="106044"/>
    <s v="VIAJES EL CORTE INGLES SA OFICINA B"/>
    <s v="A28229813"/>
    <s v="9330185721C"/>
    <d v="2023-05-09T00:00:00"/>
    <x v="1926"/>
    <m/>
    <s v="2585MA02069000"/>
    <s v="DEP. MATEMÀT. I INF."/>
    <x v="228"/>
    <x v="1"/>
    <s v="F"/>
  </r>
  <r>
    <s v="2023"/>
    <s v="106044"/>
    <s v="VIAJES EL CORTE INGLES SA OFICINA B"/>
    <s v="A28229813"/>
    <s v="9330185722C"/>
    <d v="2023-05-09T00:00:00"/>
    <x v="1673"/>
    <m/>
    <s v="2585MA02069000"/>
    <s v="DEP. MATEMÀT. I INF."/>
    <x v="228"/>
    <x v="1"/>
    <s v="F"/>
  </r>
  <r>
    <s v="2023"/>
    <s v="106044"/>
    <s v="VIAJES EL CORTE INGLES SA OFICINA B"/>
    <s v="A28229813"/>
    <s v="9330185727C"/>
    <d v="2023-05-09T00:00:00"/>
    <x v="2272"/>
    <m/>
    <n v="25330000120000"/>
    <s v="OR.ADM.DRET"/>
    <x v="228"/>
    <x v="1"/>
    <s v="F"/>
  </r>
  <r>
    <s v="2023"/>
    <s v="106044"/>
    <s v="VIAJES EL CORTE INGLES SA OFICINA B"/>
    <s v="A28229813"/>
    <s v="9330185738C"/>
    <d v="2023-05-09T00:00:00"/>
    <x v="1476"/>
    <m/>
    <s v="2576FI01676000"/>
    <s v="INST.CIÈNCIES COSMOS"/>
    <x v="228"/>
    <x v="1"/>
    <s v="F"/>
  </r>
  <r>
    <s v="2023"/>
    <s v="106044"/>
    <s v="VIAJES EL CORTE INGLES SA OFICINA B"/>
    <s v="A28229813"/>
    <s v="9330185746C"/>
    <d v="2023-05-09T00:00:00"/>
    <x v="2273"/>
    <m/>
    <n v="37780001328000"/>
    <s v="SAE. S ATENCIO ESTUD"/>
    <x v="228"/>
    <x v="1"/>
    <s v="F"/>
  </r>
  <r>
    <s v="2023"/>
    <s v="106044"/>
    <s v="VIAJES EL CORTE INGLES SA OFICINA B"/>
    <s v="A28229813"/>
    <s v="9430026313A"/>
    <d v="2023-05-09T00:00:00"/>
    <x v="2274"/>
    <m/>
    <s v="2576FI01676000"/>
    <s v="INST.CIÈNCIES COSMOS"/>
    <x v="228"/>
    <x v="1"/>
    <s v="A"/>
  </r>
  <r>
    <s v="2023"/>
    <s v="102708"/>
    <s v="LIFE TECHNOLOGIES SA APPLIED/INVITR"/>
    <s v="A28139434"/>
    <s v="989580 RI"/>
    <d v="2023-05-09T00:00:00"/>
    <x v="2275"/>
    <s v="4200322741"/>
    <s v="2615CS00279000"/>
    <s v="DEP. CC. FISIOLOGIQU"/>
    <x v="228"/>
    <x v="1"/>
    <s v="F"/>
  </r>
  <r>
    <s v="2023"/>
    <s v="102708"/>
    <s v="LIFE TECHNOLOGIES SA APPLIED/INVITR"/>
    <s v="A28139434"/>
    <s v="989582 RI"/>
    <d v="2023-05-09T00:00:00"/>
    <x v="2276"/>
    <s v="4200323604"/>
    <s v="2565BI01974000"/>
    <s v="DEP.BIO.CEL. FIS. IM"/>
    <x v="228"/>
    <x v="1"/>
    <s v="F"/>
  </r>
  <r>
    <s v="2023"/>
    <s v="100073"/>
    <s v="AVORIS RETAIL DIVISION SL BCD TRAVE"/>
    <s v="B07012107"/>
    <s v="99Y00001324"/>
    <d v="2023-05-09T00:00:00"/>
    <x v="1804"/>
    <m/>
    <s v="2615CS00279000"/>
    <s v="DEP. CC. FISIOLOGIQU"/>
    <x v="228"/>
    <x v="1"/>
    <s v="F"/>
  </r>
  <r>
    <s v="2023"/>
    <s v="106543"/>
    <s v="HACH LANGE SPAIN, S.L.U."/>
    <s v="B08557761"/>
    <s v="F100328244B"/>
    <d v="2023-03-15T00:00:00"/>
    <x v="822"/>
    <s v="4200317362"/>
    <s v="2615CS00885000"/>
    <s v="DP.PATOL.I TERP.EXP."/>
    <x v="228"/>
    <x v="1"/>
    <s v="F"/>
  </r>
  <r>
    <s v="2023"/>
    <s v="113628"/>
    <s v="PRO LITE TECHNOLOGY IBERIA SL"/>
    <s v="B66812470"/>
    <s v="F23088"/>
    <d v="2023-05-02T00:00:00"/>
    <x v="2277"/>
    <m/>
    <s v="2575QU02072000"/>
    <s v="DEP. QUIM. INORG.ORG"/>
    <x v="228"/>
    <x v="1"/>
    <s v="F"/>
  </r>
  <r>
    <s v="2023"/>
    <s v="102614"/>
    <s v="ACEFE SAU ACEFE SAU"/>
    <s v="A58135831"/>
    <s v="FA31806"/>
    <d v="2023-05-05T00:00:00"/>
    <x v="2278"/>
    <s v="4200321027"/>
    <s v="2615CS00885000"/>
    <s v="DP.PATOL.I TERP.EXP."/>
    <x v="228"/>
    <x v="1"/>
    <s v="F"/>
  </r>
  <r>
    <s v="2023"/>
    <s v="102395"/>
    <s v="CULTEK SL CULTEK SL"/>
    <s v="B28442135"/>
    <s v="FV+476834"/>
    <d v="2023-05-10T00:00:00"/>
    <x v="2279"/>
    <s v="4200320758"/>
    <s v="2615CS00279000"/>
    <s v="DEP. CC. FISIOLOGIQU"/>
    <x v="228"/>
    <x v="1"/>
    <s v="F"/>
  </r>
  <r>
    <s v="2023"/>
    <s v="102395"/>
    <s v="CULTEK SL CULTEK SL"/>
    <s v="B28442135"/>
    <s v="FV+476835"/>
    <d v="2023-05-10T00:00:00"/>
    <x v="2280"/>
    <s v="4200320898"/>
    <s v="2615CS00279000"/>
    <s v="DEP. CC. FISIOLOGIQU"/>
    <x v="228"/>
    <x v="1"/>
    <s v="F"/>
  </r>
  <r>
    <s v="2023"/>
    <s v="102395"/>
    <s v="CULTEK SL CULTEK SL"/>
    <s v="B28442135"/>
    <s v="FV+476839"/>
    <d v="2023-05-10T00:00:00"/>
    <x v="2281"/>
    <s v="4200322968"/>
    <s v="2565BI01974000"/>
    <s v="DEP.BIO.CEL. FIS. IM"/>
    <x v="228"/>
    <x v="1"/>
    <s v="F"/>
  </r>
  <r>
    <s v="2023"/>
    <s v="102395"/>
    <s v="CULTEK SL CULTEK SL"/>
    <s v="B28442135"/>
    <s v="FV+476840"/>
    <d v="2023-05-10T00:00:00"/>
    <x v="2282"/>
    <s v="4200322103"/>
    <s v="2615CS00885000"/>
    <s v="DP.PATOL.I TERP.EXP."/>
    <x v="228"/>
    <x v="1"/>
    <s v="F"/>
  </r>
  <r>
    <s v="2023"/>
    <s v="102395"/>
    <s v="CULTEK SL CULTEK SL"/>
    <s v="B28442135"/>
    <s v="FV+476841"/>
    <d v="2023-05-10T00:00:00"/>
    <x v="2283"/>
    <s v="4200322597"/>
    <s v="2615CS00885000"/>
    <s v="DP.PATOL.I TERP.EXP."/>
    <x v="228"/>
    <x v="1"/>
    <s v="F"/>
  </r>
  <r>
    <s v="2023"/>
    <s v="102395"/>
    <s v="CULTEK SL CULTEK SL"/>
    <s v="B28442135"/>
    <s v="FV+476842"/>
    <d v="2023-05-10T00:00:00"/>
    <x v="2284"/>
    <s v="4200322379"/>
    <s v="2615CS00279000"/>
    <s v="DEP. CC. FISIOLOGIQU"/>
    <x v="228"/>
    <x v="1"/>
    <s v="F"/>
  </r>
  <r>
    <s v="2023"/>
    <s v="107213"/>
    <s v="SEROM"/>
    <s v="B59302166"/>
    <s v="FV-0013936"/>
    <d v="2023-04-30T00:00:00"/>
    <x v="2285"/>
    <s v="4200320497"/>
    <s v="2604CS02094000"/>
    <s v="UFIR MEDICINA CLINIC"/>
    <x v="228"/>
    <x v="1"/>
    <s v="F"/>
  </r>
  <r>
    <s v="2023"/>
    <s v="107213"/>
    <s v="SEROM"/>
    <s v="B59302166"/>
    <s v="FV-0013937"/>
    <d v="2023-04-30T00:00:00"/>
    <x v="2286"/>
    <s v="4200320482"/>
    <n v="26030000256000"/>
    <s v="ADM. MEDICINA"/>
    <x v="228"/>
    <x v="1"/>
    <s v="F"/>
  </r>
  <r>
    <s v="2023"/>
    <s v="107213"/>
    <s v="SEROM"/>
    <s v="B59302166"/>
    <s v="FV-0013938"/>
    <d v="2023-04-30T00:00:00"/>
    <x v="162"/>
    <s v="4200320499"/>
    <s v="2604CS02094000"/>
    <s v="UFIR MEDICINA CLINIC"/>
    <x v="228"/>
    <x v="1"/>
    <s v="F"/>
  </r>
  <r>
    <s v="2023"/>
    <s v="107213"/>
    <s v="SEROM"/>
    <s v="B59302166"/>
    <s v="FV-0013939"/>
    <d v="2023-04-30T00:00:00"/>
    <x v="2287"/>
    <s v="4200321161"/>
    <s v="2604CS02094000"/>
    <s v="UFIR MEDICINA CLINIC"/>
    <x v="228"/>
    <x v="1"/>
    <s v="F"/>
  </r>
  <r>
    <s v="2023"/>
    <s v="100073"/>
    <s v="AVORIS RETAIL DIVISION SL BCD TRAVE"/>
    <s v="B07012107"/>
    <s v="07S00000422"/>
    <d v="2023-05-09T00:00:00"/>
    <x v="2233"/>
    <m/>
    <n v="37180001607000"/>
    <s v="OPIR OF.PROJ.INT.REC"/>
    <x v="228"/>
    <x v="0"/>
    <s v="F"/>
  </r>
  <r>
    <s v="2023"/>
    <s v="906354"/>
    <s v="FERNANDEZ LOPEZ ROBERTO"/>
    <s v="52201973T"/>
    <s v="1022"/>
    <d v="2023-05-10T00:00:00"/>
    <x v="2288"/>
    <m/>
    <s v="2615CS00281000"/>
    <s v="DP.INFERM.FONA.MEDIC"/>
    <x v="228"/>
    <x v="0"/>
    <s v="F"/>
  </r>
  <r>
    <s v="2023"/>
    <s v="111899"/>
    <s v="ATLANTA AGENCIA DE VIAJES SA"/>
    <s v="A08649477"/>
    <s v="1185205"/>
    <d v="2023-05-10T00:00:00"/>
    <x v="2289"/>
    <m/>
    <n v="26230000285000"/>
    <s v="ADM. PSICOLOGIA"/>
    <x v="228"/>
    <x v="0"/>
    <s v="F"/>
  </r>
  <r>
    <s v="2023"/>
    <s v="111899"/>
    <s v="ATLANTA AGENCIA DE VIAJES SA"/>
    <s v="A08649477"/>
    <s v="1185357"/>
    <d v="2023-05-10T00:00:00"/>
    <x v="2290"/>
    <m/>
    <s v="2655EC02011000"/>
    <s v="DEP. ECONOMIA"/>
    <x v="228"/>
    <x v="0"/>
    <s v="F"/>
  </r>
  <r>
    <s v="2023"/>
    <s v="105866"/>
    <s v="MERCK LIFE SCIENCE SLU totes comand"/>
    <s v="B79184115"/>
    <s v="8250661856"/>
    <d v="2023-05-10T00:00:00"/>
    <x v="2291"/>
    <s v="4200322266"/>
    <s v="2595FA00247000"/>
    <s v="DP.FARMACO.QUI.TERAP"/>
    <x v="228"/>
    <x v="0"/>
    <s v="F"/>
  </r>
  <r>
    <s v="2023"/>
    <s v="106044"/>
    <s v="VIAJES EL CORTE INGLES SA OFICINA B"/>
    <s v="A28229813"/>
    <s v="9330185701C"/>
    <d v="2023-05-09T00:00:00"/>
    <x v="2292"/>
    <m/>
    <s v="2525FL01944000"/>
    <s v="DEP.LLENG I LIT. MOD"/>
    <x v="228"/>
    <x v="0"/>
    <s v="F"/>
  </r>
  <r>
    <s v="2023"/>
    <s v="106044"/>
    <s v="VIAJES EL CORTE INGLES SA OFICINA B"/>
    <s v="A28229813"/>
    <s v="9330185745C"/>
    <d v="2023-05-09T00:00:00"/>
    <x v="2293"/>
    <m/>
    <s v="2604CS02094000"/>
    <s v="UFIR MEDICINA CLINIC"/>
    <x v="228"/>
    <x v="0"/>
    <s v="F"/>
  </r>
  <r>
    <s v="2022"/>
    <s v="713803"/>
    <s v="LOPEZ DEL RINCON DANIEL JOAQUIN"/>
    <s v="46145899X"/>
    <s v="2/2023"/>
    <d v="2022-06-01T00:00:00"/>
    <x v="2294"/>
    <m/>
    <n v="38490000406000"/>
    <s v="PUBLICACIONS I EDICI"/>
    <x v="229"/>
    <x v="1"/>
    <s v="F"/>
  </r>
  <r>
    <s v="2023"/>
    <s v="100289"/>
    <s v="FUND PRIV INS BIOENGINY CATALUNYA"/>
    <s v="G64045719"/>
    <s v="00031"/>
    <d v="2023-05-11T00:00:00"/>
    <x v="2295"/>
    <s v="4200320545"/>
    <s v="2605CS02079000"/>
    <s v="DEPT. BIOMEDICINA"/>
    <x v="229"/>
    <x v="1"/>
    <s v="F"/>
  </r>
  <r>
    <s v="2023"/>
    <s v="103004"/>
    <s v="EL CORTE INGLES SA"/>
    <s v="A28017895"/>
    <s v="0095661018"/>
    <d v="2023-05-11T00:00:00"/>
    <x v="2296"/>
    <s v="4200322064"/>
    <s v="2595FA02034000"/>
    <s v="DEP.NUTRICIÓ, CC.DE"/>
    <x v="229"/>
    <x v="1"/>
    <s v="F"/>
  </r>
  <r>
    <s v="2023"/>
    <s v="102856"/>
    <s v="COFELY ESPAÑA SA ENGIE"/>
    <s v="A28368132"/>
    <s v="0101142186"/>
    <d v="2023-05-11T00:00:00"/>
    <x v="2297"/>
    <s v="4200316506"/>
    <n v="25230000099000"/>
    <s v="ADM. FILOLOGIA I COM"/>
    <x v="229"/>
    <x v="1"/>
    <s v="F"/>
  </r>
  <r>
    <s v="2023"/>
    <s v="102856"/>
    <s v="COFELY ESPAÑA SA ENGIE"/>
    <s v="A28368132"/>
    <s v="0101142188"/>
    <d v="2023-05-11T00:00:00"/>
    <x v="2298"/>
    <s v="4200321583"/>
    <n v="25830000230000"/>
    <s v="ADM. MATEMÀTIQUES"/>
    <x v="229"/>
    <x v="1"/>
    <s v="F"/>
  </r>
  <r>
    <s v="2023"/>
    <s v="101440"/>
    <s v="PROMEGA BIOTECH IBERICA SL PROMEGA"/>
    <s v="B63699631"/>
    <s v="0217075323"/>
    <d v="2023-05-11T00:00:00"/>
    <x v="2299"/>
    <s v="4200324252"/>
    <s v="2605CS02079000"/>
    <s v="DEPT. BIOMEDICINA"/>
    <x v="229"/>
    <x v="1"/>
    <s v="F"/>
  </r>
  <r>
    <s v="2023"/>
    <s v="100906"/>
    <s v="BIOGEN CIENTIFICA SL BIOGEN CIENTIF"/>
    <s v="B79539441"/>
    <s v="023/A/54198"/>
    <d v="2023-05-11T00:00:00"/>
    <x v="495"/>
    <s v="4200317590"/>
    <s v="2615CS00885000"/>
    <s v="DP.PATOL.I TERP.EXP."/>
    <x v="229"/>
    <x v="1"/>
    <s v="F"/>
  </r>
  <r>
    <s v="2023"/>
    <s v="103049"/>
    <s v="CARBUROS METALICOS SA"/>
    <s v="A08015646"/>
    <s v="0469273597"/>
    <d v="2023-01-03T00:00:00"/>
    <x v="2300"/>
    <s v="4200322592"/>
    <s v="2566BI00194000"/>
    <s v="SERV.ESTERILITZACIÓ"/>
    <x v="229"/>
    <x v="1"/>
    <s v="F"/>
  </r>
  <r>
    <s v="2023"/>
    <s v="100073"/>
    <s v="AVORIS RETAIL DIVISION SL BCD TRAVE"/>
    <s v="B07012107"/>
    <s v="07B00000444"/>
    <d v="2023-05-10T00:00:00"/>
    <x v="2301"/>
    <m/>
    <s v="2534DR00121000"/>
    <s v="F.DRET"/>
    <x v="229"/>
    <x v="1"/>
    <s v="F"/>
  </r>
  <r>
    <s v="2023"/>
    <s v="100073"/>
    <s v="AVORIS RETAIL DIVISION SL BCD TRAVE"/>
    <s v="B07012107"/>
    <s v="07S00000432"/>
    <d v="2023-05-10T00:00:00"/>
    <x v="2302"/>
    <m/>
    <s v="2575QU02071000"/>
    <s v="DEP. ENGINY.QUIM."/>
    <x v="229"/>
    <x v="1"/>
    <s v="F"/>
  </r>
  <r>
    <s v="2023"/>
    <s v="100073"/>
    <s v="AVORIS RETAIL DIVISION SL BCD TRAVE"/>
    <s v="B07012107"/>
    <s v="07S00000434"/>
    <d v="2023-05-10T00:00:00"/>
    <x v="2302"/>
    <m/>
    <s v="2575QU02071000"/>
    <s v="DEP. ENGINY.QUIM."/>
    <x v="229"/>
    <x v="1"/>
    <s v="F"/>
  </r>
  <r>
    <s v="2023"/>
    <s v="100073"/>
    <s v="AVORIS RETAIL DIVISION SL BCD TRAVE"/>
    <s v="B07012107"/>
    <s v="07Y00001284"/>
    <d v="2023-05-10T00:00:00"/>
    <x v="2303"/>
    <m/>
    <n v="37180001607000"/>
    <s v="OPIR OF.PROJ.INT.REC"/>
    <x v="229"/>
    <x v="1"/>
    <s v="F"/>
  </r>
  <r>
    <s v="2023"/>
    <s v="100073"/>
    <s v="AVORIS RETAIL DIVISION SL BCD TRAVE"/>
    <s v="B07012107"/>
    <s v="07Y00001300"/>
    <d v="2023-05-10T00:00:00"/>
    <x v="2304"/>
    <m/>
    <s v="2576FI01676000"/>
    <s v="INST.CIÈNCIES COSMOS"/>
    <x v="229"/>
    <x v="1"/>
    <s v="F"/>
  </r>
  <r>
    <s v="2023"/>
    <s v="100073"/>
    <s v="AVORIS RETAIL DIVISION SL BCD TRAVE"/>
    <s v="B07012107"/>
    <s v="07Y00001302"/>
    <d v="2023-05-10T00:00:00"/>
    <x v="2305"/>
    <m/>
    <s v="2576FI01676000"/>
    <s v="INST.CIÈNCIES COSMOS"/>
    <x v="229"/>
    <x v="1"/>
    <s v="F"/>
  </r>
  <r>
    <s v="2023"/>
    <s v="902071"/>
    <s v="HERNANDEZ VIÑAS DAVID D H V"/>
    <s v="38448161G"/>
    <s v="10.561"/>
    <d v="2023-02-28T00:00:00"/>
    <x v="2306"/>
    <s v="4200318013"/>
    <s v="2604CS01778000"/>
    <s v="S.DISSECCIÓ MEDICINA"/>
    <x v="229"/>
    <x v="1"/>
    <s v="F"/>
  </r>
  <r>
    <s v="2023"/>
    <s v="102971"/>
    <s v="ATELIER LIBROS SA"/>
    <s v="A08902173"/>
    <s v="1071"/>
    <d v="2023-05-11T00:00:00"/>
    <x v="2307"/>
    <s v="4200321856"/>
    <s v="2535DR01991000"/>
    <s v="DEP. DRET ADTIU, PRO"/>
    <x v="229"/>
    <x v="1"/>
    <s v="F"/>
  </r>
  <r>
    <s v="2023"/>
    <s v="111899"/>
    <s v="ATLANTA AGENCIA DE VIAJES SA"/>
    <s v="A08649477"/>
    <s v="1185383"/>
    <d v="2023-05-11T00:00:00"/>
    <x v="2308"/>
    <m/>
    <n v="10020002147000"/>
    <s v="VR. DOCTORAT I PERSO"/>
    <x v="229"/>
    <x v="1"/>
    <s v="F"/>
  </r>
  <r>
    <s v="2023"/>
    <s v="111899"/>
    <s v="ATLANTA AGENCIA DE VIAJES SA"/>
    <s v="A08649477"/>
    <s v="1185384"/>
    <d v="2023-05-11T00:00:00"/>
    <x v="730"/>
    <m/>
    <n v="10020002147000"/>
    <s v="VR. DOCTORAT I PERSO"/>
    <x v="229"/>
    <x v="1"/>
    <s v="F"/>
  </r>
  <r>
    <s v="2023"/>
    <s v="111899"/>
    <s v="ATLANTA AGENCIA DE VIAJES SA"/>
    <s v="A08649477"/>
    <s v="1185456"/>
    <d v="2023-05-11T00:00:00"/>
    <x v="2308"/>
    <m/>
    <n v="10020002147000"/>
    <s v="VR. DOCTORAT I PERSO"/>
    <x v="229"/>
    <x v="1"/>
    <s v="F"/>
  </r>
  <r>
    <s v="2023"/>
    <s v="111899"/>
    <s v="ATLANTA AGENCIA DE VIAJES SA"/>
    <s v="A08649477"/>
    <s v="1185457"/>
    <d v="2023-05-11T00:00:00"/>
    <x v="2309"/>
    <m/>
    <n v="10020002147000"/>
    <s v="VR. DOCTORAT I PERSO"/>
    <x v="229"/>
    <x v="1"/>
    <s v="A"/>
  </r>
  <r>
    <s v="2023"/>
    <s v="111899"/>
    <s v="ATLANTA AGENCIA DE VIAJES SA"/>
    <s v="A08649477"/>
    <s v="1185482"/>
    <d v="2023-05-11T00:00:00"/>
    <x v="2310"/>
    <m/>
    <n v="10010001561003"/>
    <s v="GEST.PROJ.GAB.RECT"/>
    <x v="229"/>
    <x v="1"/>
    <s v="F"/>
  </r>
  <r>
    <s v="2023"/>
    <s v="111899"/>
    <s v="ATLANTA AGENCIA DE VIAJES SA"/>
    <s v="A08649477"/>
    <s v="1185496"/>
    <d v="2023-05-11T00:00:00"/>
    <x v="2311"/>
    <m/>
    <n v="26230000285000"/>
    <s v="ADM. PSICOLOGIA"/>
    <x v="229"/>
    <x v="1"/>
    <s v="F"/>
  </r>
  <r>
    <s v="2023"/>
    <s v="111899"/>
    <s v="ATLANTA AGENCIA DE VIAJES SA"/>
    <s v="A08649477"/>
    <s v="1185497"/>
    <d v="2023-05-11T00:00:00"/>
    <x v="2312"/>
    <m/>
    <n v="26230000285000"/>
    <s v="ADM. PSICOLOGIA"/>
    <x v="229"/>
    <x v="1"/>
    <s v="A"/>
  </r>
  <r>
    <s v="2023"/>
    <s v="111899"/>
    <s v="ATLANTA AGENCIA DE VIAJES SA"/>
    <s v="A08649477"/>
    <s v="1185521"/>
    <d v="2023-05-11T00:00:00"/>
    <x v="2313"/>
    <m/>
    <s v="2565GE02063000"/>
    <s v="DEP. MINERALOGIA,P."/>
    <x v="229"/>
    <x v="1"/>
    <s v="F"/>
  </r>
  <r>
    <s v="2023"/>
    <s v="111899"/>
    <s v="ATLANTA AGENCIA DE VIAJES SA"/>
    <s v="A08649477"/>
    <s v="1185522"/>
    <d v="2023-05-11T00:00:00"/>
    <x v="2313"/>
    <m/>
    <s v="2565GE02063000"/>
    <s v="DEP. MINERALOGIA,P."/>
    <x v="229"/>
    <x v="1"/>
    <s v="F"/>
  </r>
  <r>
    <s v="2023"/>
    <s v="111899"/>
    <s v="ATLANTA AGENCIA DE VIAJES SA"/>
    <s v="A08649477"/>
    <s v="1185524"/>
    <d v="2023-05-11T00:00:00"/>
    <x v="2313"/>
    <m/>
    <s v="2565GE02063000"/>
    <s v="DEP. MINERALOGIA,P."/>
    <x v="229"/>
    <x v="1"/>
    <s v="F"/>
  </r>
  <r>
    <s v="2023"/>
    <s v="111899"/>
    <s v="ATLANTA AGENCIA DE VIAJES SA"/>
    <s v="A08649477"/>
    <s v="1185526"/>
    <d v="2023-05-11T00:00:00"/>
    <x v="2313"/>
    <m/>
    <s v="2565GE02063000"/>
    <s v="DEP. MINERALOGIA,P."/>
    <x v="229"/>
    <x v="1"/>
    <s v="F"/>
  </r>
  <r>
    <s v="2023"/>
    <s v="112043"/>
    <s v="GRUPO EL CASTILLO VILLA UNIVERSITAR"/>
    <s v="B87467148"/>
    <s v="12301264"/>
    <d v="2023-03-08T00:00:00"/>
    <x v="2314"/>
    <m/>
    <s v="2565GE02063000"/>
    <s v="DEP. MINERALOGIA,P."/>
    <x v="229"/>
    <x v="1"/>
    <s v="F"/>
  </r>
  <r>
    <s v="2023"/>
    <s v="106806"/>
    <s v="LEKU"/>
    <s v="B61776704"/>
    <s v="197480"/>
    <d v="2023-05-05T00:00:00"/>
    <x v="2315"/>
    <m/>
    <s v="2575QU02072000"/>
    <s v="DEP. QUIM. INORG.ORG"/>
    <x v="229"/>
    <x v="1"/>
    <s v="F"/>
  </r>
  <r>
    <s v="2023"/>
    <s v="200313"/>
    <s v="BIOMERS.NET BIOMERS.NET"/>
    <m/>
    <s v="2023-104107"/>
    <d v="2023-05-08T00:00:00"/>
    <x v="2316"/>
    <m/>
    <s v="2615CS00885000"/>
    <s v="DP.PATOL.I TERP.EXP."/>
    <x v="229"/>
    <x v="1"/>
    <s v="F"/>
  </r>
  <r>
    <s v="2023"/>
    <s v="101312"/>
    <s v="SUDELAB SL"/>
    <s v="B63276778"/>
    <s v="225450"/>
    <d v="2023-05-10T00:00:00"/>
    <x v="2317"/>
    <s v="4200323870"/>
    <s v="2595FA02034000"/>
    <s v="DEP.NUTRICIÓ, CC.DE"/>
    <x v="229"/>
    <x v="1"/>
    <s v="F"/>
  </r>
  <r>
    <s v="2023"/>
    <s v="101312"/>
    <s v="SUDELAB SL"/>
    <s v="B63276778"/>
    <s v="225451"/>
    <d v="2023-05-10T00:00:00"/>
    <x v="2318"/>
    <s v="4200323869"/>
    <s v="2595FA02034000"/>
    <s v="DEP.NUTRICIÓ, CC.DE"/>
    <x v="229"/>
    <x v="1"/>
    <s v="F"/>
  </r>
  <r>
    <s v="2023"/>
    <s v="101312"/>
    <s v="SUDELAB SL"/>
    <s v="B63276778"/>
    <s v="225453"/>
    <d v="2023-05-10T00:00:00"/>
    <x v="2319"/>
    <s v="4200323542"/>
    <s v="2565BI01973000"/>
    <s v="DEP.BIOQUIM. BIOMEDI"/>
    <x v="229"/>
    <x v="1"/>
    <s v="F"/>
  </r>
  <r>
    <s v="2023"/>
    <s v="101312"/>
    <s v="SUDELAB SL"/>
    <s v="B63276778"/>
    <s v="225466"/>
    <d v="2023-05-10T00:00:00"/>
    <x v="2320"/>
    <s v="4200323344"/>
    <s v="2605CS02079000"/>
    <s v="DEPT. BIOMEDICINA"/>
    <x v="229"/>
    <x v="1"/>
    <s v="F"/>
  </r>
  <r>
    <s v="2023"/>
    <s v="101312"/>
    <s v="SUDELAB SL"/>
    <s v="B63276778"/>
    <s v="225469"/>
    <d v="2023-05-10T00:00:00"/>
    <x v="2321"/>
    <s v="4200323512"/>
    <n v="37190000329000"/>
    <s v="CCIT-UB SCT"/>
    <x v="229"/>
    <x v="1"/>
    <s v="F"/>
  </r>
  <r>
    <s v="2023"/>
    <s v="101896"/>
    <s v="PISTA CERO SL"/>
    <s v="B58790122"/>
    <s v="31669216"/>
    <d v="2023-05-11T00:00:00"/>
    <x v="100"/>
    <s v="4200323272"/>
    <s v="2585MA02069000"/>
    <s v="DEP. MATEMÀT. I INF."/>
    <x v="229"/>
    <x v="1"/>
    <s v="F"/>
  </r>
  <r>
    <s v="2023"/>
    <s v="50005"/>
    <s v="FUNDACIO IL3 UB"/>
    <s v="G64489172"/>
    <s v="3697"/>
    <d v="2023-05-08T00:00:00"/>
    <x v="2322"/>
    <m/>
    <n v="38480001521000"/>
    <s v="SERVEIS LINGÜÍSTICS"/>
    <x v="229"/>
    <x v="1"/>
    <s v="F"/>
  </r>
  <r>
    <s v="2023"/>
    <s v="100769"/>
    <s v="FISHER SCIENTIFIC SL"/>
    <s v="B84498955"/>
    <s v="4091160738"/>
    <d v="2023-05-11T00:00:00"/>
    <x v="2323"/>
    <s v="4200323903"/>
    <s v="2615CS00885000"/>
    <s v="DP.PATOL.I TERP.EXP."/>
    <x v="229"/>
    <x v="1"/>
    <s v="F"/>
  </r>
  <r>
    <s v="2023"/>
    <s v="800104"/>
    <s v="CONSEJO SUPERIOR INVESTIG CIENTIFIC"/>
    <s v="Q2818002D"/>
    <s v="4123050011"/>
    <d v="2023-05-09T00:00:00"/>
    <x v="2324"/>
    <s v="4200315171"/>
    <s v="2565BI01973000"/>
    <s v="DEP.BIOQUIM. BIOMEDI"/>
    <x v="229"/>
    <x v="1"/>
    <s v="F"/>
  </r>
  <r>
    <s v="2023"/>
    <s v="103006"/>
    <s v="AL AIR LIQUIDE ESPAÑA SA AL AIR LIQ"/>
    <s v="A28016814"/>
    <s v="5101348946"/>
    <d v="2023-04-30T00:00:00"/>
    <x v="2325"/>
    <s v="4200321017"/>
    <n v="37190000329000"/>
    <s v="CCIT-UB SCT"/>
    <x v="229"/>
    <x v="1"/>
    <s v="F"/>
  </r>
  <r>
    <s v="2023"/>
    <s v="103006"/>
    <s v="AL AIR LIQUIDE ESPAÑA SA AL AIR LIQ"/>
    <s v="A28016814"/>
    <s v="5101349327"/>
    <d v="2023-04-30T00:00:00"/>
    <x v="2326"/>
    <s v="4200321018"/>
    <n v="37190000329000"/>
    <s v="CCIT-UB SCT"/>
    <x v="229"/>
    <x v="1"/>
    <s v="F"/>
  </r>
  <r>
    <s v="2023"/>
    <s v="103006"/>
    <s v="AL AIR LIQUIDE ESPAÑA SA AL AIR LIQ"/>
    <s v="A28016814"/>
    <s v="5101350459"/>
    <d v="2023-04-30T00:00:00"/>
    <x v="2327"/>
    <m/>
    <s v="2604CS02094000"/>
    <s v="UFIR MEDICINA CLINIC"/>
    <x v="229"/>
    <x v="1"/>
    <s v="F"/>
  </r>
  <r>
    <s v="2023"/>
    <s v="103006"/>
    <s v="AL AIR LIQUIDE ESPAÑA SA AL AIR LIQ"/>
    <s v="A28016814"/>
    <s v="5101350718"/>
    <d v="2023-04-30T00:00:00"/>
    <x v="736"/>
    <s v="4200288969"/>
    <n v="25630000158002"/>
    <s v="ADM. BIOLOGIA/CC TER"/>
    <x v="229"/>
    <x v="1"/>
    <s v="F"/>
  </r>
  <r>
    <s v="2023"/>
    <s v="103006"/>
    <s v="AL AIR LIQUIDE ESPAÑA SA AL AIR LIQ"/>
    <s v="A28016814"/>
    <s v="5101350898"/>
    <d v="2023-04-30T00:00:00"/>
    <x v="738"/>
    <m/>
    <n v="37190000329000"/>
    <s v="CCIT-UB SCT"/>
    <x v="229"/>
    <x v="1"/>
    <s v="F"/>
  </r>
  <r>
    <s v="2023"/>
    <s v="103006"/>
    <s v="AL AIR LIQUIDE ESPAÑA SA AL AIR LIQ"/>
    <s v="A28016814"/>
    <s v="5101350903"/>
    <d v="2023-04-30T00:00:00"/>
    <x v="522"/>
    <s v="4200318059"/>
    <n v="37190000329000"/>
    <s v="CCIT-UB SCT"/>
    <x v="229"/>
    <x v="1"/>
    <s v="F"/>
  </r>
  <r>
    <s v="2023"/>
    <s v="103006"/>
    <s v="AL AIR LIQUIDE ESPAÑA SA AL AIR LIQ"/>
    <s v="A28016814"/>
    <s v="5101350922"/>
    <d v="2023-04-30T00:00:00"/>
    <x v="2328"/>
    <m/>
    <n v="37190000329000"/>
    <s v="CCIT-UB SCT"/>
    <x v="229"/>
    <x v="1"/>
    <s v="F"/>
  </r>
  <r>
    <s v="2023"/>
    <s v="103006"/>
    <s v="AL AIR LIQUIDE ESPAÑA SA AL AIR LIQ"/>
    <s v="A28016814"/>
    <s v="5101351178"/>
    <d v="2023-04-30T00:00:00"/>
    <x v="2329"/>
    <s v="4200320238"/>
    <n v="37190000329000"/>
    <s v="CCIT-UB SCT"/>
    <x v="229"/>
    <x v="1"/>
    <s v="F"/>
  </r>
  <r>
    <s v="2023"/>
    <s v="103006"/>
    <s v="AL AIR LIQUIDE ESPAÑA SA AL AIR LIQ"/>
    <s v="A28016814"/>
    <s v="5101351188"/>
    <d v="2023-04-30T00:00:00"/>
    <x v="906"/>
    <s v="4200320243"/>
    <n v="37190000329000"/>
    <s v="CCIT-UB SCT"/>
    <x v="229"/>
    <x v="1"/>
    <s v="F"/>
  </r>
  <r>
    <s v="2023"/>
    <s v="103006"/>
    <s v="AL AIR LIQUIDE ESPAÑA SA AL AIR LIQ"/>
    <s v="A28016814"/>
    <s v="5101351201"/>
    <d v="2023-04-30T00:00:00"/>
    <x v="1272"/>
    <s v="4200320803"/>
    <n v="37190000329000"/>
    <s v="CCIT-UB SCT"/>
    <x v="229"/>
    <x v="1"/>
    <s v="F"/>
  </r>
  <r>
    <s v="2023"/>
    <s v="103006"/>
    <s v="AL AIR LIQUIDE ESPAÑA SA AL AIR LIQ"/>
    <s v="A28016814"/>
    <s v="5101351212"/>
    <d v="2023-04-30T00:00:00"/>
    <x v="2330"/>
    <s v="4200320444"/>
    <n v="37190000329000"/>
    <s v="CCIT-UB SCT"/>
    <x v="229"/>
    <x v="1"/>
    <s v="F"/>
  </r>
  <r>
    <s v="2023"/>
    <s v="103006"/>
    <s v="AL AIR LIQUIDE ESPAÑA SA AL AIR LIQ"/>
    <s v="A28016814"/>
    <s v="5101351219"/>
    <d v="2023-04-30T00:00:00"/>
    <x v="544"/>
    <s v="4200319921"/>
    <n v="37190000327000"/>
    <s v="CCIT-UB EXP ANIMAL"/>
    <x v="229"/>
    <x v="1"/>
    <s v="F"/>
  </r>
  <r>
    <s v="2023"/>
    <s v="103006"/>
    <s v="AL AIR LIQUIDE ESPAÑA SA AL AIR LIQ"/>
    <s v="A28016814"/>
    <s v="5101351227"/>
    <d v="2023-04-30T00:00:00"/>
    <x v="2331"/>
    <s v="4200321020"/>
    <n v="37190000329000"/>
    <s v="CCIT-UB SCT"/>
    <x v="229"/>
    <x v="1"/>
    <s v="F"/>
  </r>
  <r>
    <s v="2023"/>
    <s v="103006"/>
    <s v="AL AIR LIQUIDE ESPAÑA SA AL AIR LIQ"/>
    <s v="A28016814"/>
    <s v="5101351234"/>
    <d v="2023-04-30T00:00:00"/>
    <x v="2332"/>
    <s v="4200321019"/>
    <n v="37190000329000"/>
    <s v="CCIT-UB SCT"/>
    <x v="229"/>
    <x v="1"/>
    <s v="F"/>
  </r>
  <r>
    <s v="2023"/>
    <s v="103006"/>
    <s v="AL AIR LIQUIDE ESPAÑA SA AL AIR LIQ"/>
    <s v="A28016814"/>
    <s v="5101351240"/>
    <d v="2023-04-30T00:00:00"/>
    <x v="545"/>
    <s v="4200321391"/>
    <n v="37190000327000"/>
    <s v="CCIT-UB EXP ANIMAL"/>
    <x v="229"/>
    <x v="1"/>
    <s v="F"/>
  </r>
  <r>
    <s v="2023"/>
    <s v="103006"/>
    <s v="AL AIR LIQUIDE ESPAÑA SA AL AIR LIQ"/>
    <s v="A28016814"/>
    <s v="5101351250"/>
    <d v="2023-04-30T00:00:00"/>
    <x v="1272"/>
    <s v="4200321392"/>
    <n v="37190000329000"/>
    <s v="CCIT-UB SCT"/>
    <x v="229"/>
    <x v="1"/>
    <s v="F"/>
  </r>
  <r>
    <s v="2023"/>
    <s v="103006"/>
    <s v="AL AIR LIQUIDE ESPAÑA SA AL AIR LIQ"/>
    <s v="A28016814"/>
    <s v="5101351258"/>
    <d v="2023-04-30T00:00:00"/>
    <x v="904"/>
    <s v="4200321520"/>
    <n v="37190000329000"/>
    <s v="CCIT-UB SCT"/>
    <x v="229"/>
    <x v="1"/>
    <s v="F"/>
  </r>
  <r>
    <s v="2023"/>
    <s v="103006"/>
    <s v="AL AIR LIQUIDE ESPAÑA SA AL AIR LIQ"/>
    <s v="A28016814"/>
    <s v="5101351266"/>
    <d v="2023-04-30T00:00:00"/>
    <x v="545"/>
    <s v="4200321523"/>
    <n v="37190000329000"/>
    <s v="CCIT-UB SCT"/>
    <x v="229"/>
    <x v="1"/>
    <s v="F"/>
  </r>
  <r>
    <s v="2023"/>
    <s v="103006"/>
    <s v="AL AIR LIQUIDE ESPAÑA SA AL AIR LIQ"/>
    <s v="A28016814"/>
    <s v="5101351281"/>
    <d v="2023-04-30T00:00:00"/>
    <x v="1273"/>
    <s v="4200321665"/>
    <n v="37190000327000"/>
    <s v="CCIT-UB EXP ANIMAL"/>
    <x v="229"/>
    <x v="1"/>
    <s v="F"/>
  </r>
  <r>
    <s v="2023"/>
    <s v="103006"/>
    <s v="AL AIR LIQUIDE ESPAÑA SA AL AIR LIQ"/>
    <s v="A28016814"/>
    <s v="5101351293"/>
    <d v="2023-04-30T00:00:00"/>
    <x v="906"/>
    <s v="4200322264"/>
    <n v="37190000329000"/>
    <s v="CCIT-UB SCT"/>
    <x v="229"/>
    <x v="1"/>
    <s v="F"/>
  </r>
  <r>
    <s v="2023"/>
    <s v="103006"/>
    <s v="AL AIR LIQUIDE ESPAÑA SA AL AIR LIQ"/>
    <s v="A28016814"/>
    <s v="5101351303"/>
    <d v="2023-04-30T00:00:00"/>
    <x v="544"/>
    <s v="4200321526"/>
    <n v="37190000327000"/>
    <s v="CCIT-UB EXP ANIMAL"/>
    <x v="229"/>
    <x v="1"/>
    <s v="F"/>
  </r>
  <r>
    <s v="2023"/>
    <s v="103006"/>
    <s v="AL AIR LIQUIDE ESPAÑA SA AL AIR LIQ"/>
    <s v="A28016814"/>
    <s v="5101351309"/>
    <d v="2023-04-30T00:00:00"/>
    <x v="878"/>
    <s v="4200322269"/>
    <n v="37190000329000"/>
    <s v="CCIT-UB SCT"/>
    <x v="229"/>
    <x v="1"/>
    <s v="F"/>
  </r>
  <r>
    <s v="2023"/>
    <s v="103006"/>
    <s v="AL AIR LIQUIDE ESPAÑA SA AL AIR LIQ"/>
    <s v="A28016814"/>
    <s v="5101351318"/>
    <d v="2023-04-30T00:00:00"/>
    <x v="2333"/>
    <s v="4200322271"/>
    <n v="37190000327000"/>
    <s v="CCIT-UB EXP ANIMAL"/>
    <x v="229"/>
    <x v="1"/>
    <s v="F"/>
  </r>
  <r>
    <s v="2023"/>
    <s v="103006"/>
    <s v="AL AIR LIQUIDE ESPAÑA SA AL AIR LIQ"/>
    <s v="A28016814"/>
    <s v="5101351328"/>
    <d v="2023-04-30T00:00:00"/>
    <x v="1274"/>
    <s v="4200322420"/>
    <n v="37190000329000"/>
    <s v="CCIT-UB SCT"/>
    <x v="229"/>
    <x v="1"/>
    <s v="F"/>
  </r>
  <r>
    <s v="2023"/>
    <s v="103006"/>
    <s v="AL AIR LIQUIDE ESPAÑA SA AL AIR LIQ"/>
    <s v="A28016814"/>
    <s v="5101351342"/>
    <d v="2023-04-30T00:00:00"/>
    <x v="2334"/>
    <s v="4200322545"/>
    <n v="37190000327000"/>
    <s v="CCIT-UB EXP ANIMAL"/>
    <x v="229"/>
    <x v="1"/>
    <s v="F"/>
  </r>
  <r>
    <s v="2023"/>
    <s v="103006"/>
    <s v="AL AIR LIQUIDE ESPAÑA SA AL AIR LIQ"/>
    <s v="A28016814"/>
    <s v="5101351359"/>
    <d v="2023-04-30T00:00:00"/>
    <x v="1272"/>
    <s v="4200322559"/>
    <n v="37190000329000"/>
    <s v="CCIT-UB SCT"/>
    <x v="229"/>
    <x v="1"/>
    <s v="F"/>
  </r>
  <r>
    <s v="2023"/>
    <s v="200677"/>
    <s v="CHARLES RIVER LABORATORIES FRANCE"/>
    <m/>
    <s v="53189561"/>
    <d v="2023-05-08T00:00:00"/>
    <x v="2335"/>
    <s v="4200323324"/>
    <s v="2615CS00885000"/>
    <s v="DP.PATOL.I TERP.EXP."/>
    <x v="229"/>
    <x v="1"/>
    <s v="F"/>
  </r>
  <r>
    <s v="2023"/>
    <s v="200677"/>
    <s v="CHARLES RIVER LABORATORIES FRANCE"/>
    <m/>
    <s v="53189562"/>
    <d v="2023-05-08T00:00:00"/>
    <x v="2336"/>
    <s v="4200323330"/>
    <s v="2615CS00885000"/>
    <s v="DP.PATOL.I TERP.EXP."/>
    <x v="229"/>
    <x v="1"/>
    <s v="F"/>
  </r>
  <r>
    <s v="2023"/>
    <s v="200677"/>
    <s v="CHARLES RIVER LABORATORIES FRANCE"/>
    <m/>
    <s v="53189900"/>
    <d v="2023-05-09T00:00:00"/>
    <x v="2337"/>
    <m/>
    <n v="37190000329000"/>
    <s v="CCIT-UB SCT"/>
    <x v="229"/>
    <x v="1"/>
    <s v="F"/>
  </r>
  <r>
    <s v="2023"/>
    <s v="200677"/>
    <s v="CHARLES RIVER LABORATORIES FRANCE"/>
    <m/>
    <s v="53189901"/>
    <d v="2023-05-09T00:00:00"/>
    <x v="2338"/>
    <m/>
    <n v="37190000329000"/>
    <s v="CCIT-UB SCT"/>
    <x v="229"/>
    <x v="1"/>
    <s v="F"/>
  </r>
  <r>
    <s v="2023"/>
    <s v="505317"/>
    <s v="DUQUES DE BERGARA SL RESTAURANT PEL"/>
    <s v="B58227877"/>
    <s v="70000578"/>
    <d v="2023-04-25T00:00:00"/>
    <x v="2339"/>
    <m/>
    <s v="2655EC02011000"/>
    <s v="DEP. ECONOMIA"/>
    <x v="229"/>
    <x v="1"/>
    <s v="F"/>
  </r>
  <r>
    <s v="2023"/>
    <s v="102025"/>
    <s v="VWR INTERNATIONAL EUROLAB SL VWR IN"/>
    <s v="B08362089"/>
    <s v="7062290304"/>
    <d v="2023-05-11T00:00:00"/>
    <x v="2340"/>
    <s v="4200321750"/>
    <s v="2565BI01974000"/>
    <s v="DEP.BIO.CEL. FIS. IM"/>
    <x v="229"/>
    <x v="1"/>
    <s v="F"/>
  </r>
  <r>
    <s v="2023"/>
    <s v="108248"/>
    <s v="SODISPAN RESEARCH SL"/>
    <s v="B86864550"/>
    <s v="7573"/>
    <d v="2023-05-11T00:00:00"/>
    <x v="2341"/>
    <s v="4200323195"/>
    <n v="37190000329000"/>
    <s v="CCIT-UB SCT"/>
    <x v="229"/>
    <x v="1"/>
    <s v="F"/>
  </r>
  <r>
    <s v="2023"/>
    <s v="105866"/>
    <s v="MERCK LIFE SCIENCE SLU totes comand"/>
    <s v="B79184115"/>
    <s v="8250662947"/>
    <d v="2023-05-11T00:00:00"/>
    <x v="2342"/>
    <s v="4200321033"/>
    <s v="2565BI01974000"/>
    <s v="DEP.BIO.CEL. FIS. IM"/>
    <x v="229"/>
    <x v="1"/>
    <s v="F"/>
  </r>
  <r>
    <s v="2023"/>
    <s v="105866"/>
    <s v="MERCK LIFE SCIENCE SLU totes comand"/>
    <s v="B79184115"/>
    <s v="8250662949"/>
    <d v="2023-05-11T00:00:00"/>
    <x v="2343"/>
    <s v="4200323688"/>
    <s v="2595FA02034000"/>
    <s v="DEP.NUTRICIÓ, CC.DE"/>
    <x v="229"/>
    <x v="1"/>
    <s v="F"/>
  </r>
  <r>
    <s v="2023"/>
    <s v="105866"/>
    <s v="MERCK LIFE SCIENCE SLU totes comand"/>
    <s v="B79184115"/>
    <s v="8250663387"/>
    <d v="2023-05-11T00:00:00"/>
    <x v="2204"/>
    <s v="4200322503"/>
    <s v="2565BI01974000"/>
    <s v="DEP.BIO.CEL. FIS. IM"/>
    <x v="229"/>
    <x v="1"/>
    <s v="F"/>
  </r>
  <r>
    <s v="2023"/>
    <s v="105866"/>
    <s v="MERCK LIFE SCIENCE SLU totes comand"/>
    <s v="B79184115"/>
    <s v="8250663388"/>
    <d v="2023-05-11T00:00:00"/>
    <x v="2344"/>
    <s v="4200323929"/>
    <s v="2565BI01974000"/>
    <s v="DEP.BIO.CEL. FIS. IM"/>
    <x v="229"/>
    <x v="1"/>
    <s v="F"/>
  </r>
  <r>
    <s v="2023"/>
    <s v="105866"/>
    <s v="MERCK LIFE SCIENCE SLU totes comand"/>
    <s v="B79184115"/>
    <s v="8250663389"/>
    <d v="2023-05-11T00:00:00"/>
    <x v="2345"/>
    <s v="4200323902"/>
    <s v="2605CS02079000"/>
    <s v="DEPT. BIOMEDICINA"/>
    <x v="229"/>
    <x v="1"/>
    <s v="F"/>
  </r>
  <r>
    <s v="2023"/>
    <s v="105866"/>
    <s v="MERCK LIFE SCIENCE SLU totes comand"/>
    <s v="B79184115"/>
    <s v="8250663390"/>
    <d v="2023-05-11T00:00:00"/>
    <x v="2346"/>
    <s v="4200323961"/>
    <s v="2565BI01973000"/>
    <s v="DEP.BIOQUIM. BIOMEDI"/>
    <x v="229"/>
    <x v="1"/>
    <s v="F"/>
  </r>
  <r>
    <s v="2023"/>
    <s v="106044"/>
    <s v="VIAJES EL CORTE INGLES SA OFICINA B"/>
    <s v="A28229813"/>
    <s v="9130093211C"/>
    <d v="2023-05-10T00:00:00"/>
    <x v="2347"/>
    <m/>
    <s v="2595FA02034000"/>
    <s v="DEP.NUTRICIÓ, CC.DE"/>
    <x v="229"/>
    <x v="1"/>
    <s v="F"/>
  </r>
  <r>
    <s v="2023"/>
    <s v="106044"/>
    <s v="VIAJES EL CORTE INGLES SA OFICINA B"/>
    <s v="A28229813"/>
    <s v="9130093215C"/>
    <d v="2023-05-10T00:00:00"/>
    <x v="2348"/>
    <m/>
    <s v="2564GE00164000"/>
    <s v="F.CC.TERRA"/>
    <x v="229"/>
    <x v="1"/>
    <s v="F"/>
  </r>
  <r>
    <s v="2023"/>
    <s v="106044"/>
    <s v="VIAJES EL CORTE INGLES SA OFICINA B"/>
    <s v="A28229813"/>
    <s v="9130093216C"/>
    <d v="2023-05-10T00:00:00"/>
    <x v="1613"/>
    <m/>
    <s v="2564GE00164000"/>
    <s v="F.CC.TERRA"/>
    <x v="229"/>
    <x v="1"/>
    <s v="F"/>
  </r>
  <r>
    <s v="2023"/>
    <s v="106044"/>
    <s v="VIAJES EL CORTE INGLES SA OFICINA B"/>
    <s v="A28229813"/>
    <s v="9130093217C"/>
    <d v="2023-05-10T00:00:00"/>
    <x v="941"/>
    <m/>
    <s v="2564GE00164000"/>
    <s v="F.CC.TERRA"/>
    <x v="229"/>
    <x v="1"/>
    <s v="F"/>
  </r>
  <r>
    <s v="2023"/>
    <s v="106044"/>
    <s v="VIAJES EL CORTE INGLES SA OFICINA B"/>
    <s v="A28229813"/>
    <s v="9130093218C"/>
    <d v="2023-05-10T00:00:00"/>
    <x v="2349"/>
    <m/>
    <s v="2564GE00164000"/>
    <s v="F.CC.TERRA"/>
    <x v="229"/>
    <x v="1"/>
    <s v="F"/>
  </r>
  <r>
    <s v="2023"/>
    <s v="106044"/>
    <s v="VIAJES EL CORTE INGLES SA OFICINA B"/>
    <s v="A28229813"/>
    <s v="9130093219C"/>
    <d v="2023-05-10T00:00:00"/>
    <x v="2350"/>
    <m/>
    <n v="25330000120000"/>
    <s v="OR.ADM.DRET"/>
    <x v="229"/>
    <x v="1"/>
    <s v="F"/>
  </r>
  <r>
    <s v="2023"/>
    <s v="106044"/>
    <s v="VIAJES EL CORTE INGLES SA OFICINA B"/>
    <s v="A28229813"/>
    <s v="9130093220C"/>
    <d v="2023-05-10T00:00:00"/>
    <x v="2351"/>
    <m/>
    <n v="37480000351000"/>
    <s v="COMPRES"/>
    <x v="229"/>
    <x v="1"/>
    <s v="F"/>
  </r>
  <r>
    <s v="2023"/>
    <s v="106044"/>
    <s v="VIAJES EL CORTE INGLES SA OFICINA B"/>
    <s v="A28229813"/>
    <s v="9130093221C"/>
    <d v="2023-05-10T00:00:00"/>
    <x v="2352"/>
    <m/>
    <n v="37480000351000"/>
    <s v="COMPRES"/>
    <x v="229"/>
    <x v="1"/>
    <s v="F"/>
  </r>
  <r>
    <s v="2023"/>
    <s v="106044"/>
    <s v="VIAJES EL CORTE INGLES SA OFICINA B"/>
    <s v="A28229813"/>
    <s v="9130093222C"/>
    <d v="2023-05-10T00:00:00"/>
    <x v="2353"/>
    <m/>
    <n v="37480000351000"/>
    <s v="COMPRES"/>
    <x v="229"/>
    <x v="1"/>
    <s v="F"/>
  </r>
  <r>
    <s v="2023"/>
    <s v="106044"/>
    <s v="VIAJES EL CORTE INGLES SA OFICINA B"/>
    <s v="A28229813"/>
    <s v="9130093223C"/>
    <d v="2023-05-10T00:00:00"/>
    <x v="2354"/>
    <m/>
    <n v="37480000351000"/>
    <s v="COMPRES"/>
    <x v="229"/>
    <x v="1"/>
    <s v="F"/>
  </r>
  <r>
    <s v="2023"/>
    <s v="106044"/>
    <s v="VIAJES EL CORTE INGLES SA OFICINA B"/>
    <s v="A28229813"/>
    <s v="9130093228C"/>
    <d v="2023-05-10T00:00:00"/>
    <x v="2355"/>
    <m/>
    <s v="385B0002249000"/>
    <s v="ADM ELECTRÒNICA,GEST"/>
    <x v="229"/>
    <x v="1"/>
    <s v="F"/>
  </r>
  <r>
    <s v="2023"/>
    <s v="106044"/>
    <s v="VIAJES EL CORTE INGLES SA OFICINA B"/>
    <s v="A28229813"/>
    <s v="9130093229C"/>
    <d v="2023-05-10T00:00:00"/>
    <x v="2355"/>
    <m/>
    <s v="385B0002249000"/>
    <s v="ADM ELECTRÒNICA,GEST"/>
    <x v="229"/>
    <x v="1"/>
    <s v="F"/>
  </r>
  <r>
    <s v="2023"/>
    <s v="106044"/>
    <s v="VIAJES EL CORTE INGLES SA OFICINA B"/>
    <s v="A28229813"/>
    <s v="9130093230C"/>
    <d v="2023-05-10T00:00:00"/>
    <x v="2355"/>
    <m/>
    <s v="385B0002249000"/>
    <s v="ADM ELECTRÒNICA,GEST"/>
    <x v="229"/>
    <x v="1"/>
    <s v="F"/>
  </r>
  <r>
    <s v="2023"/>
    <s v="106044"/>
    <s v="VIAJES EL CORTE INGLES SA OFICINA B"/>
    <s v="A28229813"/>
    <s v="9330187504C"/>
    <d v="2023-05-10T00:00:00"/>
    <x v="2356"/>
    <m/>
    <n v="25330000120000"/>
    <s v="OR.ADM.DRET"/>
    <x v="229"/>
    <x v="1"/>
    <s v="F"/>
  </r>
  <r>
    <s v="2023"/>
    <s v="106044"/>
    <s v="VIAJES EL CORTE INGLES SA OFICINA B"/>
    <s v="A28229813"/>
    <s v="9330187507C"/>
    <d v="2023-05-10T00:00:00"/>
    <x v="2357"/>
    <m/>
    <n v="25830000230000"/>
    <s v="ADM. MATEMÀTIQUES"/>
    <x v="229"/>
    <x v="1"/>
    <s v="F"/>
  </r>
  <r>
    <s v="2023"/>
    <s v="106044"/>
    <s v="VIAJES EL CORTE INGLES SA OFICINA B"/>
    <s v="A28229813"/>
    <s v="9330187508C"/>
    <d v="2023-05-10T00:00:00"/>
    <x v="2358"/>
    <m/>
    <n v="25830000230000"/>
    <s v="ADM. MATEMÀTIQUES"/>
    <x v="229"/>
    <x v="1"/>
    <s v="F"/>
  </r>
  <r>
    <s v="2023"/>
    <s v="106044"/>
    <s v="VIAJES EL CORTE INGLES SA OFICINA B"/>
    <s v="A28229813"/>
    <s v="9330187509C"/>
    <d v="2023-05-10T00:00:00"/>
    <x v="2358"/>
    <m/>
    <n v="25830000230000"/>
    <s v="ADM. MATEMÀTIQUES"/>
    <x v="229"/>
    <x v="1"/>
    <s v="F"/>
  </r>
  <r>
    <s v="2023"/>
    <s v="106044"/>
    <s v="VIAJES EL CORTE INGLES SA OFICINA B"/>
    <s v="A28229813"/>
    <s v="9330187512C"/>
    <d v="2023-05-10T00:00:00"/>
    <x v="2359"/>
    <m/>
    <n v="10010001561003"/>
    <s v="GEST.PROJ.GAB.RECT"/>
    <x v="229"/>
    <x v="1"/>
    <s v="F"/>
  </r>
  <r>
    <s v="2023"/>
    <s v="106044"/>
    <s v="VIAJES EL CORTE INGLES SA OFICINA B"/>
    <s v="A28229813"/>
    <s v="9330187513C"/>
    <d v="2023-05-10T00:00:00"/>
    <x v="2065"/>
    <m/>
    <s v="2575QU02072000"/>
    <s v="DEP. QUIM. INORG.ORG"/>
    <x v="229"/>
    <x v="1"/>
    <s v="F"/>
  </r>
  <r>
    <s v="2023"/>
    <s v="106044"/>
    <s v="VIAJES EL CORTE INGLES SA OFICINA B"/>
    <s v="A28229813"/>
    <s v="9330187515C"/>
    <d v="2023-05-10T00:00:00"/>
    <x v="2360"/>
    <m/>
    <n v="25830000230000"/>
    <s v="ADM. MATEMÀTIQUES"/>
    <x v="229"/>
    <x v="1"/>
    <s v="F"/>
  </r>
  <r>
    <s v="2023"/>
    <s v="106044"/>
    <s v="VIAJES EL CORTE INGLES SA OFICINA B"/>
    <s v="A28229813"/>
    <s v="9330187516C"/>
    <d v="2023-05-10T00:00:00"/>
    <x v="2360"/>
    <m/>
    <n v="25830000230000"/>
    <s v="ADM. MATEMÀTIQUES"/>
    <x v="229"/>
    <x v="1"/>
    <s v="F"/>
  </r>
  <r>
    <s v="2023"/>
    <s v="106044"/>
    <s v="VIAJES EL CORTE INGLES SA OFICINA B"/>
    <s v="A28229813"/>
    <s v="9330187523C"/>
    <d v="2023-05-10T00:00:00"/>
    <x v="1480"/>
    <m/>
    <n v="10010001561003"/>
    <s v="GEST.PROJ.GAB.RECT"/>
    <x v="229"/>
    <x v="1"/>
    <s v="F"/>
  </r>
  <r>
    <s v="2023"/>
    <s v="106044"/>
    <s v="VIAJES EL CORTE INGLES SA OFICINA B"/>
    <s v="A28229813"/>
    <s v="9330187524C"/>
    <d v="2023-05-10T00:00:00"/>
    <x v="2361"/>
    <m/>
    <n v="26530000136000"/>
    <s v="OR ECONOMIA EMPRESA"/>
    <x v="229"/>
    <x v="1"/>
    <s v="F"/>
  </r>
  <r>
    <s v="2023"/>
    <s v="106044"/>
    <s v="VIAJES EL CORTE INGLES SA OFICINA B"/>
    <s v="A28229813"/>
    <s v="9330187525C"/>
    <d v="2023-05-10T00:00:00"/>
    <x v="2362"/>
    <m/>
    <n v="10010001561003"/>
    <s v="GEST.PROJ.GAB.RECT"/>
    <x v="229"/>
    <x v="1"/>
    <s v="F"/>
  </r>
  <r>
    <s v="2023"/>
    <s v="106044"/>
    <s v="VIAJES EL CORTE INGLES SA OFICINA B"/>
    <s v="A28229813"/>
    <s v="9330187526C"/>
    <d v="2023-05-10T00:00:00"/>
    <x v="2363"/>
    <m/>
    <s v="2615CS00279000"/>
    <s v="DEP. CC. FISIOLOGIQU"/>
    <x v="229"/>
    <x v="1"/>
    <s v="F"/>
  </r>
  <r>
    <s v="2023"/>
    <s v="106044"/>
    <s v="VIAJES EL CORTE INGLES SA OFICINA B"/>
    <s v="A28229813"/>
    <s v="9330187527C"/>
    <d v="2023-05-10T00:00:00"/>
    <x v="2364"/>
    <m/>
    <s v="2575QU02072000"/>
    <s v="DEP. QUIM. INORG.ORG"/>
    <x v="229"/>
    <x v="1"/>
    <s v="F"/>
  </r>
  <r>
    <s v="2023"/>
    <s v="101534"/>
    <s v="LEICA MICROSISTEMAS SLU LEICA MICRO"/>
    <s v="B58521147"/>
    <s v="9500167610"/>
    <d v="2023-05-11T00:00:00"/>
    <x v="2365"/>
    <s v="4200312810"/>
    <n v="37190000329000"/>
    <s v="CCIT-UB SCT"/>
    <x v="229"/>
    <x v="1"/>
    <s v="F"/>
  </r>
  <r>
    <s v="2023"/>
    <s v="102708"/>
    <s v="LIFE TECHNOLOGIES SA APPLIED/INVITR"/>
    <s v="A28139434"/>
    <s v="989837 RI"/>
    <d v="2023-05-10T00:00:00"/>
    <x v="2366"/>
    <s v="4200321792"/>
    <s v="2615CS00279000"/>
    <s v="DEP. CC. FISIOLOGIQU"/>
    <x v="229"/>
    <x v="1"/>
    <s v="F"/>
  </r>
  <r>
    <s v="2023"/>
    <s v="102708"/>
    <s v="LIFE TECHNOLOGIES SA APPLIED/INVITR"/>
    <s v="A28139434"/>
    <s v="989838 RI"/>
    <d v="2023-05-10T00:00:00"/>
    <x v="2367"/>
    <s v="4200321707"/>
    <s v="2615CS00885000"/>
    <s v="DP.PATOL.I TERP.EXP."/>
    <x v="229"/>
    <x v="1"/>
    <s v="F"/>
  </r>
  <r>
    <s v="2023"/>
    <s v="102708"/>
    <s v="LIFE TECHNOLOGIES SA APPLIED/INVITR"/>
    <s v="A28139434"/>
    <s v="989839 RI"/>
    <d v="2023-05-10T00:00:00"/>
    <x v="2368"/>
    <s v="4200323935"/>
    <s v="2605CS02079000"/>
    <s v="DEPT. BIOMEDICINA"/>
    <x v="229"/>
    <x v="1"/>
    <s v="F"/>
  </r>
  <r>
    <s v="2023"/>
    <s v="103281"/>
    <s v="REPSOL"/>
    <s v="A80298839"/>
    <s v="A/22/002625"/>
    <d v="2023-01-23T00:00:00"/>
    <x v="2369"/>
    <m/>
    <s v="2565BI01975000"/>
    <s v="DEP. BIO. EVOL. ECO."/>
    <x v="229"/>
    <x v="1"/>
    <s v="F"/>
  </r>
  <r>
    <s v="2023"/>
    <s v="103281"/>
    <s v="REPSOL"/>
    <s v="A80298839"/>
    <s v="A/23/000087"/>
    <d v="2023-01-10T00:00:00"/>
    <x v="2370"/>
    <m/>
    <s v="2565BI01975000"/>
    <s v="DEP. BIO. EVOL. ECO."/>
    <x v="229"/>
    <x v="1"/>
    <s v="F"/>
  </r>
  <r>
    <s v="2023"/>
    <s v="103281"/>
    <s v="REPSOL"/>
    <s v="A80298839"/>
    <s v="A/23/000299"/>
    <d v="2023-01-26T00:00:00"/>
    <x v="2371"/>
    <m/>
    <s v="2565BI01975000"/>
    <s v="DEP. BIO. EVOL. ECO."/>
    <x v="229"/>
    <x v="1"/>
    <s v="F"/>
  </r>
  <r>
    <s v="2023"/>
    <s v="504870"/>
    <s v="RACO D'EN CESC SL"/>
    <s v="B64982598"/>
    <s v="D128"/>
    <d v="2023-05-04T00:00:00"/>
    <x v="1065"/>
    <m/>
    <n v="10020002187000"/>
    <s v="VR. POLÍTICA ACADÈMI"/>
    <x v="229"/>
    <x v="1"/>
    <s v="F"/>
  </r>
  <r>
    <s v="2023"/>
    <s v="505456"/>
    <s v="MASIA CAN CORTADA SA"/>
    <s v="A58628348"/>
    <s v="F230000397"/>
    <d v="2023-05-05T00:00:00"/>
    <x v="2372"/>
    <m/>
    <s v="2575QU02072000"/>
    <s v="DEP. QUIM. INORG.ORG"/>
    <x v="229"/>
    <x v="1"/>
    <s v="F"/>
  </r>
  <r>
    <s v="2023"/>
    <s v="800016"/>
    <s v="UNIVERSITAT DE VALENCIA"/>
    <s v="Q4618001D"/>
    <s v="N-360"/>
    <d v="2023-04-26T00:00:00"/>
    <x v="2373"/>
    <m/>
    <s v="2575FI02051000"/>
    <s v="DEP. FIS.QUANT. ASTR"/>
    <x v="229"/>
    <x v="1"/>
    <s v="F"/>
  </r>
  <r>
    <s v="2023"/>
    <s v="800016"/>
    <s v="UNIVERSITAT DE VALENCIA"/>
    <s v="Q4618001D"/>
    <s v="N-362"/>
    <d v="2023-04-26T00:00:00"/>
    <x v="2373"/>
    <m/>
    <s v="2575FI02051001"/>
    <s v="DEP. FIS.QUANT. ASTR"/>
    <x v="229"/>
    <x v="1"/>
    <s v="F"/>
  </r>
  <r>
    <s v="2023"/>
    <s v="103074"/>
    <s v="SUMINISTROS HOSPITALARIOS S.A. SUMI"/>
    <s v="A08876310"/>
    <s v="R3000102"/>
    <d v="2023-05-05T00:00:00"/>
    <x v="2374"/>
    <s v="4200319446"/>
    <n v="37190000329000"/>
    <s v="CCIT-UB SCT"/>
    <x v="229"/>
    <x v="1"/>
    <s v="A"/>
  </r>
  <r>
    <s v="2023"/>
    <s v="100763"/>
    <s v="ISOSTANDARS MATERIAL SL"/>
    <s v="B83145342"/>
    <s v="2300114"/>
    <d v="2023-05-09T00:00:00"/>
    <x v="2375"/>
    <s v="4200322628"/>
    <s v="2565BI01975000"/>
    <s v="DEP. BIO. EVOL. ECO."/>
    <x v="229"/>
    <x v="0"/>
    <s v="F"/>
  </r>
  <r>
    <s v="2023"/>
    <s v="105866"/>
    <s v="MERCK LIFE SCIENCE SLU totes comand"/>
    <s v="B79184115"/>
    <s v="8250663391"/>
    <d v="2023-05-11T00:00:00"/>
    <x v="345"/>
    <s v="4200323964"/>
    <s v="2565BI01973000"/>
    <s v="DEP.BIOQUIM. BIOMEDI"/>
    <x v="229"/>
    <x v="0"/>
    <s v="F"/>
  </r>
  <r>
    <s v="2022"/>
    <s v="902071"/>
    <s v="HERNANDEZ VIÑAS DAVID D H V"/>
    <s v="38448161G"/>
    <s v="10.344"/>
    <d v="2022-12-31T00:00:00"/>
    <x v="2104"/>
    <s v="4200312140"/>
    <n v="37480000347000"/>
    <s v="COMPTABILITAT"/>
    <x v="230"/>
    <x v="1"/>
    <s v="F"/>
  </r>
  <r>
    <s v="2022"/>
    <s v="114924"/>
    <s v="FECIES CONGRESS SL"/>
    <s v="B06839385"/>
    <s v="22/EDU/269"/>
    <d v="2022-10-10T00:00:00"/>
    <x v="1518"/>
    <m/>
    <s v="2625PS02086000"/>
    <s v="DEP. PSICOL. SOCIAL"/>
    <x v="230"/>
    <x v="1"/>
    <s v="F"/>
  </r>
  <r>
    <s v="2023"/>
    <s v="100073"/>
    <s v="AVORIS RETAIL DIVISION SL BCD TRAVE"/>
    <s v="B07012107"/>
    <s v="07B00000451"/>
    <d v="2023-05-11T00:00:00"/>
    <x v="2376"/>
    <m/>
    <n v="25330000120000"/>
    <s v="OR.ADM.DRET"/>
    <x v="230"/>
    <x v="1"/>
    <s v="F"/>
  </r>
  <r>
    <s v="2023"/>
    <s v="100073"/>
    <s v="AVORIS RETAIL DIVISION SL BCD TRAVE"/>
    <s v="B07012107"/>
    <s v="07B00000453"/>
    <d v="2023-05-11T00:00:00"/>
    <x v="2377"/>
    <m/>
    <n v="26530000136000"/>
    <s v="OR ECONOMIA EMPRESA"/>
    <x v="230"/>
    <x v="1"/>
    <s v="F"/>
  </r>
  <r>
    <s v="2023"/>
    <s v="100073"/>
    <s v="AVORIS RETAIL DIVISION SL BCD TRAVE"/>
    <s v="B07012107"/>
    <s v="07B00000454"/>
    <d v="2023-05-11T00:00:00"/>
    <x v="2378"/>
    <m/>
    <s v="2576FI01676000"/>
    <s v="INST.CIÈNCIES COSMOS"/>
    <x v="230"/>
    <x v="1"/>
    <s v="F"/>
  </r>
  <r>
    <s v="2023"/>
    <s v="100073"/>
    <s v="AVORIS RETAIL DIVISION SL BCD TRAVE"/>
    <s v="B07012107"/>
    <s v="07B00000461"/>
    <d v="2023-05-11T00:00:00"/>
    <x v="2379"/>
    <m/>
    <s v="2576FI01676000"/>
    <s v="INST.CIÈNCIES COSMOS"/>
    <x v="230"/>
    <x v="1"/>
    <s v="F"/>
  </r>
  <r>
    <s v="2023"/>
    <s v="101402"/>
    <s v="IELAB CALIDAD SLU"/>
    <s v="B63240170"/>
    <s v="1195012771"/>
    <d v="2023-05-12T00:00:00"/>
    <x v="1089"/>
    <s v="4200313125"/>
    <n v="37190000329000"/>
    <s v="CCIT-UB SCT"/>
    <x v="230"/>
    <x v="1"/>
    <s v="F"/>
  </r>
  <r>
    <s v="2023"/>
    <s v="112897"/>
    <s v="TISELAB SL"/>
    <s v="B60684867"/>
    <s v="20231632"/>
    <d v="2023-05-12T00:00:00"/>
    <x v="2380"/>
    <s v="4200323865"/>
    <s v="2605CS02079000"/>
    <s v="DEPT. BIOMEDICINA"/>
    <x v="230"/>
    <x v="1"/>
    <s v="F"/>
  </r>
  <r>
    <s v="2023"/>
    <s v="203927"/>
    <s v="ABCAM NETHERLANDS BV"/>
    <m/>
    <s v="2032718"/>
    <d v="2023-05-09T00:00:00"/>
    <x v="2381"/>
    <s v="4200323547"/>
    <s v="2605CS02079000"/>
    <s v="DEPT. BIOMEDICINA"/>
    <x v="230"/>
    <x v="1"/>
    <s v="F"/>
  </r>
  <r>
    <s v="2023"/>
    <s v="106694"/>
    <s v="CIRCUITOS IMPRESOS 2CI SL"/>
    <s v="B58045055"/>
    <s v="231301"/>
    <d v="2023-05-11T00:00:00"/>
    <x v="2382"/>
    <s v="4200323126"/>
    <s v="2576FI01676000"/>
    <s v="INST.CIÈNCIES COSMOS"/>
    <x v="230"/>
    <x v="1"/>
    <s v="F"/>
  </r>
  <r>
    <s v="2023"/>
    <s v="104193"/>
    <s v="FOMENT DE LES ARTS I DEL DISSENY"/>
    <s v="G08746976"/>
    <s v="29"/>
    <d v="2023-05-12T00:00:00"/>
    <x v="229"/>
    <m/>
    <s v="2654EC00137000"/>
    <s v="F.ECONOMIA EMPRESA"/>
    <x v="230"/>
    <x v="1"/>
    <s v="F"/>
  </r>
  <r>
    <s v="2023"/>
    <s v="105708"/>
    <s v="VESTILAB CLEAN ROOM CONTROL SLU VES"/>
    <s v="B65622821"/>
    <s v="3FAC0001212"/>
    <d v="2023-03-31T00:00:00"/>
    <x v="570"/>
    <s v="4200317981"/>
    <n v="37190000329000"/>
    <s v="CCIT-UB SCT"/>
    <x v="230"/>
    <x v="1"/>
    <s v="F"/>
  </r>
  <r>
    <s v="2023"/>
    <s v="102488"/>
    <s v="AMIDATA SAU"/>
    <s v="A78913993"/>
    <s v="63118221"/>
    <d v="2023-05-11T00:00:00"/>
    <x v="2383"/>
    <s v="4100017530"/>
    <n v="37190000329000"/>
    <s v="CCIT-UB SCT"/>
    <x v="230"/>
    <x v="1"/>
    <s v="F"/>
  </r>
  <r>
    <s v="2023"/>
    <s v="102025"/>
    <s v="VWR INTERNATIONAL EUROLAB SL VWR IN"/>
    <s v="B08362089"/>
    <s v="7062290402"/>
    <d v="2023-05-11T00:00:00"/>
    <x v="2384"/>
    <s v="4200321427"/>
    <s v="2605CS02079000"/>
    <s v="DEPT. BIOMEDICINA"/>
    <x v="230"/>
    <x v="1"/>
    <s v="F"/>
  </r>
  <r>
    <s v="2023"/>
    <s v="111110"/>
    <s v="SIRESA CAMPUS SL"/>
    <s v="B86458643"/>
    <s v="7210088609"/>
    <d v="2023-05-12T00:00:00"/>
    <x v="1642"/>
    <s v="4200317371"/>
    <s v="2516GH00095000"/>
    <s v="DUODA, CR DONES"/>
    <x v="230"/>
    <x v="1"/>
    <s v="F"/>
  </r>
  <r>
    <s v="2023"/>
    <s v="111110"/>
    <s v="SIRESA CAMPUS SL"/>
    <s v="B86458643"/>
    <s v="7210088612"/>
    <d v="2023-05-12T00:00:00"/>
    <x v="2093"/>
    <s v="4200323464"/>
    <s v="2516GH00095000"/>
    <s v="DUODA, CR DONES"/>
    <x v="230"/>
    <x v="1"/>
    <s v="F"/>
  </r>
  <r>
    <s v="2023"/>
    <s v="105866"/>
    <s v="MERCK LIFE SCIENCE SLU totes comand"/>
    <s v="B79184115"/>
    <s v="8250663820"/>
    <d v="2023-05-12T00:00:00"/>
    <x v="2385"/>
    <s v="4200323902"/>
    <s v="2605CS02079000"/>
    <s v="DEPT. BIOMEDICINA"/>
    <x v="230"/>
    <x v="1"/>
    <s v="F"/>
  </r>
  <r>
    <s v="2023"/>
    <s v="106044"/>
    <s v="VIAJES EL CORTE INGLES SA OFICINA B"/>
    <s v="A28229813"/>
    <s v="9130094318C"/>
    <d v="2023-05-11T00:00:00"/>
    <x v="2386"/>
    <m/>
    <n v="25330000120000"/>
    <s v="OR.ADM.DRET"/>
    <x v="230"/>
    <x v="1"/>
    <s v="F"/>
  </r>
  <r>
    <s v="2023"/>
    <s v="106044"/>
    <s v="VIAJES EL CORTE INGLES SA OFICINA B"/>
    <s v="A28229813"/>
    <s v="9130094320C"/>
    <d v="2023-05-11T00:00:00"/>
    <x v="2387"/>
    <m/>
    <n v="25130000080000"/>
    <s v="OR.ADM.FI/GEOGRAF/Hª"/>
    <x v="230"/>
    <x v="1"/>
    <s v="F"/>
  </r>
  <r>
    <s v="2023"/>
    <s v="106044"/>
    <s v="VIAJES EL CORTE INGLES SA OFICINA B"/>
    <s v="A28229813"/>
    <s v="9130094321C"/>
    <d v="2023-05-11T00:00:00"/>
    <x v="2388"/>
    <m/>
    <n v="25830000233000"/>
    <s v="OR.ADM.MATEMÀTIQUES"/>
    <x v="230"/>
    <x v="1"/>
    <s v="F"/>
  </r>
  <r>
    <s v="2023"/>
    <s v="106044"/>
    <s v="VIAJES EL CORTE INGLES SA OFICINA B"/>
    <s v="A28229813"/>
    <s v="9130094324C"/>
    <d v="2023-05-11T00:00:00"/>
    <x v="2389"/>
    <m/>
    <s v="2654EC00137000"/>
    <s v="F.ECONOMIA EMPRESA"/>
    <x v="230"/>
    <x v="1"/>
    <s v="F"/>
  </r>
  <r>
    <s v="2023"/>
    <s v="106044"/>
    <s v="VIAJES EL CORTE INGLES SA OFICINA B"/>
    <s v="A28229813"/>
    <s v="9130094327C"/>
    <d v="2023-05-11T00:00:00"/>
    <x v="2390"/>
    <m/>
    <n v="10010001561003"/>
    <s v="GEST.PROJ.GAB.RECT"/>
    <x v="230"/>
    <x v="1"/>
    <s v="F"/>
  </r>
  <r>
    <s v="2023"/>
    <s v="106044"/>
    <s v="VIAJES EL CORTE INGLES SA OFICINA B"/>
    <s v="A28229813"/>
    <s v="9130094328C"/>
    <d v="2023-05-11T00:00:00"/>
    <x v="2390"/>
    <m/>
    <n v="10010001561003"/>
    <s v="GEST.PROJ.GAB.RECT"/>
    <x v="230"/>
    <x v="1"/>
    <s v="F"/>
  </r>
  <r>
    <s v="2023"/>
    <s v="106044"/>
    <s v="VIAJES EL CORTE INGLES SA OFICINA B"/>
    <s v="A28229813"/>
    <s v="9130094329C"/>
    <d v="2023-05-11T00:00:00"/>
    <x v="2391"/>
    <m/>
    <n v="10010001561003"/>
    <s v="GEST.PROJ.GAB.RECT"/>
    <x v="230"/>
    <x v="1"/>
    <s v="F"/>
  </r>
  <r>
    <s v="2023"/>
    <s v="106044"/>
    <s v="VIAJES EL CORTE INGLES SA OFICINA B"/>
    <s v="A28229813"/>
    <s v="9130094330C"/>
    <d v="2023-05-11T00:00:00"/>
    <x v="2391"/>
    <m/>
    <n v="10010001561003"/>
    <s v="GEST.PROJ.GAB.RECT"/>
    <x v="230"/>
    <x v="1"/>
    <s v="F"/>
  </r>
  <r>
    <s v="2023"/>
    <s v="106044"/>
    <s v="VIAJES EL CORTE INGLES SA OFICINA B"/>
    <s v="A28229813"/>
    <s v="9130094331C"/>
    <d v="2023-05-11T00:00:00"/>
    <x v="2391"/>
    <m/>
    <n v="10010001561003"/>
    <s v="GEST.PROJ.GAB.RECT"/>
    <x v="230"/>
    <x v="1"/>
    <s v="F"/>
  </r>
  <r>
    <s v="2023"/>
    <s v="106044"/>
    <s v="VIAJES EL CORTE INGLES SA OFICINA B"/>
    <s v="A28229813"/>
    <s v="9230014467A"/>
    <d v="2023-05-11T00:00:00"/>
    <x v="2392"/>
    <m/>
    <n v="25830000233000"/>
    <s v="OR.ADM.MATEMÀTIQUES"/>
    <x v="230"/>
    <x v="1"/>
    <s v="A"/>
  </r>
  <r>
    <s v="2023"/>
    <s v="106044"/>
    <s v="VIAJES EL CORTE INGLES SA OFICINA B"/>
    <s v="A28229813"/>
    <s v="9230014468A"/>
    <d v="2023-05-11T00:00:00"/>
    <x v="2393"/>
    <m/>
    <s v="2654EC00137000"/>
    <s v="F.ECONOMIA EMPRESA"/>
    <x v="230"/>
    <x v="1"/>
    <s v="A"/>
  </r>
  <r>
    <s v="2023"/>
    <s v="106044"/>
    <s v="VIAJES EL CORTE INGLES SA OFICINA B"/>
    <s v="A28229813"/>
    <s v="9330190106C"/>
    <d v="2023-05-11T00:00:00"/>
    <x v="2394"/>
    <m/>
    <s v="2615CS00279000"/>
    <s v="DEP. CC. FISIOLOGIQU"/>
    <x v="230"/>
    <x v="1"/>
    <s v="F"/>
  </r>
  <r>
    <s v="2023"/>
    <s v="106044"/>
    <s v="VIAJES EL CORTE INGLES SA OFICINA B"/>
    <s v="A28229813"/>
    <s v="9330190107C"/>
    <d v="2023-05-11T00:00:00"/>
    <x v="2394"/>
    <m/>
    <s v="2615CS00279000"/>
    <s v="DEP. CC. FISIOLOGIQU"/>
    <x v="230"/>
    <x v="1"/>
    <s v="F"/>
  </r>
  <r>
    <s v="2023"/>
    <s v="106044"/>
    <s v="VIAJES EL CORTE INGLES SA OFICINA B"/>
    <s v="A28229813"/>
    <s v="9330190108C"/>
    <d v="2023-05-11T00:00:00"/>
    <x v="2395"/>
    <m/>
    <n v="25830000233000"/>
    <s v="OR.ADM.MATEMÀTIQUES"/>
    <x v="230"/>
    <x v="1"/>
    <s v="F"/>
  </r>
  <r>
    <s v="2023"/>
    <s v="106044"/>
    <s v="VIAJES EL CORTE INGLES SA OFICINA B"/>
    <s v="A28229813"/>
    <s v="9330190109C"/>
    <d v="2023-05-11T00:00:00"/>
    <x v="2396"/>
    <m/>
    <n v="25230000102000"/>
    <s v="OR.ADM.FILOLOGIA"/>
    <x v="230"/>
    <x v="1"/>
    <s v="F"/>
  </r>
  <r>
    <s v="2023"/>
    <s v="106044"/>
    <s v="VIAJES EL CORTE INGLES SA OFICINA B"/>
    <s v="A28229813"/>
    <s v="9330190111C"/>
    <d v="2023-05-11T00:00:00"/>
    <x v="2397"/>
    <m/>
    <n v="25830000233000"/>
    <s v="OR.ADM.MATEMÀTIQUES"/>
    <x v="230"/>
    <x v="1"/>
    <s v="F"/>
  </r>
  <r>
    <s v="2023"/>
    <s v="106044"/>
    <s v="VIAJES EL CORTE INGLES SA OFICINA B"/>
    <s v="A28229813"/>
    <s v="9330190112C"/>
    <d v="2023-05-11T00:00:00"/>
    <x v="2065"/>
    <m/>
    <n v="25830000233000"/>
    <s v="OR.ADM.MATEMÀTIQUES"/>
    <x v="230"/>
    <x v="1"/>
    <s v="F"/>
  </r>
  <r>
    <s v="2023"/>
    <s v="106044"/>
    <s v="VIAJES EL CORTE INGLES SA OFICINA B"/>
    <s v="A28229813"/>
    <s v="9330190113C"/>
    <d v="2023-05-11T00:00:00"/>
    <x v="2398"/>
    <m/>
    <n v="25830000233000"/>
    <s v="OR.ADM.MATEMÀTIQUES"/>
    <x v="230"/>
    <x v="1"/>
    <s v="F"/>
  </r>
  <r>
    <s v="2023"/>
    <s v="106044"/>
    <s v="VIAJES EL CORTE INGLES SA OFICINA B"/>
    <s v="A28229813"/>
    <s v="9330190114C"/>
    <d v="2023-05-11T00:00:00"/>
    <x v="2399"/>
    <m/>
    <n v="25830000233000"/>
    <s v="OR.ADM.MATEMÀTIQUES"/>
    <x v="230"/>
    <x v="1"/>
    <s v="F"/>
  </r>
  <r>
    <s v="2023"/>
    <s v="106044"/>
    <s v="VIAJES EL CORTE INGLES SA OFICINA B"/>
    <s v="A28229813"/>
    <s v="9330190115C"/>
    <d v="2023-05-11T00:00:00"/>
    <x v="329"/>
    <m/>
    <n v="37780001328000"/>
    <s v="SAE. S ATENCIO ESTUD"/>
    <x v="230"/>
    <x v="1"/>
    <s v="F"/>
  </r>
  <r>
    <s v="2023"/>
    <s v="106044"/>
    <s v="VIAJES EL CORTE INGLES SA OFICINA B"/>
    <s v="A28229813"/>
    <s v="9330190118C"/>
    <d v="2023-05-11T00:00:00"/>
    <x v="1480"/>
    <m/>
    <n v="10010001561003"/>
    <s v="GEST.PROJ.GAB.RECT"/>
    <x v="230"/>
    <x v="1"/>
    <s v="F"/>
  </r>
  <r>
    <s v="2023"/>
    <s v="106044"/>
    <s v="VIAJES EL CORTE INGLES SA OFICINA B"/>
    <s v="A28229813"/>
    <s v="9330190119C"/>
    <d v="2023-05-11T00:00:00"/>
    <x v="1480"/>
    <m/>
    <n v="10010001561003"/>
    <s v="GEST.PROJ.GAB.RECT"/>
    <x v="230"/>
    <x v="1"/>
    <s v="F"/>
  </r>
  <r>
    <s v="2023"/>
    <s v="106044"/>
    <s v="VIAJES EL CORTE INGLES SA OFICINA B"/>
    <s v="A28229813"/>
    <s v="9330190120C"/>
    <d v="2023-05-11T00:00:00"/>
    <x v="1480"/>
    <m/>
    <n v="10010001561003"/>
    <s v="GEST.PROJ.GAB.RECT"/>
    <x v="230"/>
    <x v="1"/>
    <s v="F"/>
  </r>
  <r>
    <s v="2023"/>
    <s v="106044"/>
    <s v="VIAJES EL CORTE INGLES SA OFICINA B"/>
    <s v="A28229813"/>
    <s v="9330190121C"/>
    <d v="2023-05-11T00:00:00"/>
    <x v="1480"/>
    <m/>
    <n v="10010001561003"/>
    <s v="GEST.PROJ.GAB.RECT"/>
    <x v="230"/>
    <x v="1"/>
    <s v="F"/>
  </r>
  <r>
    <s v="2023"/>
    <s v="106044"/>
    <s v="VIAJES EL CORTE INGLES SA OFICINA B"/>
    <s v="A28229813"/>
    <s v="9330190122C"/>
    <d v="2023-05-11T00:00:00"/>
    <x v="2400"/>
    <m/>
    <s v="2585MA02069000"/>
    <s v="DEP. MATEMÀT. I INF."/>
    <x v="230"/>
    <x v="1"/>
    <s v="F"/>
  </r>
  <r>
    <s v="2023"/>
    <s v="200896"/>
    <s v="STEMCELL TECHNOLOGIES SARL"/>
    <m/>
    <s v="94133915"/>
    <d v="2023-05-09T00:00:00"/>
    <x v="2401"/>
    <s v="4200322599"/>
    <s v="2615CS00885000"/>
    <s v="DP.PATOL.I TERP.EXP."/>
    <x v="230"/>
    <x v="1"/>
    <s v="F"/>
  </r>
  <r>
    <s v="2023"/>
    <s v="106044"/>
    <s v="VIAJES EL CORTE INGLES SA OFICINA B"/>
    <s v="A28229813"/>
    <s v="9430026737A"/>
    <d v="2023-05-11T00:00:00"/>
    <x v="2402"/>
    <m/>
    <n v="25230000102000"/>
    <s v="OR.ADM.FILOLOGIA"/>
    <x v="230"/>
    <x v="1"/>
    <s v="A"/>
  </r>
  <r>
    <s v="2023"/>
    <s v="102507"/>
    <s v="GRANJA GIBERT SA GRANJA GIBERT S"/>
    <s v="A43049071"/>
    <s v="98"/>
    <d v="2023-05-11T00:00:00"/>
    <x v="2403"/>
    <s v="4200319957"/>
    <s v="2565BI01976002"/>
    <s v="DEP. GENÈTICA, MICRO"/>
    <x v="230"/>
    <x v="1"/>
    <s v="F"/>
  </r>
  <r>
    <s v="2023"/>
    <s v="102395"/>
    <s v="CULTEK SL CULTEK SL"/>
    <s v="B28442135"/>
    <s v="FV+477030"/>
    <d v="2023-05-12T00:00:00"/>
    <x v="2404"/>
    <s v="4200322706"/>
    <s v="2615CS00279000"/>
    <s v="DEP. CC. FISIOLOGIQU"/>
    <x v="230"/>
    <x v="1"/>
    <s v="F"/>
  </r>
  <r>
    <s v="2023"/>
    <s v="102395"/>
    <s v="CULTEK SL CULTEK SL"/>
    <s v="B28442135"/>
    <s v="FV+477032"/>
    <d v="2023-05-12T00:00:00"/>
    <x v="1351"/>
    <s v="4200323297"/>
    <s v="2615CS00279000"/>
    <s v="DEP. CC. FISIOLOGIQU"/>
    <x v="230"/>
    <x v="1"/>
    <s v="F"/>
  </r>
  <r>
    <s v="2023"/>
    <s v="100073"/>
    <s v="AVORIS RETAIL DIVISION SL BCD TRAVE"/>
    <s v="B07012107"/>
    <s v="07B00000459"/>
    <d v="2023-05-11T00:00:00"/>
    <x v="2405"/>
    <m/>
    <s v="2575FI02051000"/>
    <s v="DEP. FIS.QUANT. ASTR"/>
    <x v="230"/>
    <x v="0"/>
    <s v="F"/>
  </r>
  <r>
    <s v="2023"/>
    <s v="100073"/>
    <s v="AVORIS RETAIL DIVISION SL BCD TRAVE"/>
    <s v="B07012107"/>
    <s v="07B00000460"/>
    <d v="2023-05-11T00:00:00"/>
    <x v="2406"/>
    <m/>
    <n v="37780002193000"/>
    <s v="PROJ.INTER,DOC I MOB"/>
    <x v="230"/>
    <x v="0"/>
    <s v="F"/>
  </r>
  <r>
    <s v="2023"/>
    <s v="100095"/>
    <s v="FUNDIO PRIVADA CLINIC RECERCA BIOME"/>
    <s v="G59319681"/>
    <s v="4230700012"/>
    <d v="2023-05-12T00:00:00"/>
    <x v="2407"/>
    <m/>
    <s v="2604CS02094000"/>
    <s v="UFIR MEDICINA CLINIC"/>
    <x v="230"/>
    <x v="0"/>
    <s v="F"/>
  </r>
  <r>
    <s v="2023"/>
    <s v="106044"/>
    <s v="VIAJES EL CORTE INGLES SA OFICINA B"/>
    <s v="A28229813"/>
    <s v="9130094322C"/>
    <d v="2023-05-11T00:00:00"/>
    <x v="2408"/>
    <m/>
    <s v="2595FA00247000"/>
    <s v="DP.FARMACO.QUI.TERAP"/>
    <x v="230"/>
    <x v="0"/>
    <s v="F"/>
  </r>
  <r>
    <s v="2023"/>
    <s v="106044"/>
    <s v="VIAJES EL CORTE INGLES SA OFICINA B"/>
    <s v="A28229813"/>
    <s v="9130094323C"/>
    <d v="2023-05-11T00:00:00"/>
    <x v="2408"/>
    <m/>
    <s v="2595FA00247000"/>
    <s v="DP.FARMACO.QUI.TERAP"/>
    <x v="230"/>
    <x v="0"/>
    <s v="F"/>
  </r>
  <r>
    <s v="2023"/>
    <s v="106044"/>
    <s v="VIAJES EL CORTE INGLES SA OFICINA B"/>
    <s v="A28229813"/>
    <s v="9330190116C"/>
    <d v="2023-05-11T00:00:00"/>
    <x v="240"/>
    <m/>
    <s v="2595FA00247000"/>
    <s v="DP.FARMACO.QUI.TERAP"/>
    <x v="230"/>
    <x v="0"/>
    <s v="F"/>
  </r>
  <r>
    <s v="2023"/>
    <s v="106044"/>
    <s v="VIAJES EL CORTE INGLES SA OFICINA B"/>
    <s v="A28229813"/>
    <s v="9330190117C"/>
    <d v="2023-05-11T00:00:00"/>
    <x v="240"/>
    <m/>
    <s v="2595FA00247000"/>
    <s v="DP.FARMACO.QUI.TERAP"/>
    <x v="230"/>
    <x v="0"/>
    <s v="F"/>
  </r>
  <r>
    <s v="2023"/>
    <s v="100073"/>
    <s v="AVORIS RETAIL DIVISION SL BCD TRAVE"/>
    <s v="B07012107"/>
    <s v="07B00000465"/>
    <d v="2023-05-12T00:00:00"/>
    <x v="2409"/>
    <m/>
    <s v="2615CS00885000"/>
    <s v="DP.PATOL.I TERP.EXP."/>
    <x v="231"/>
    <x v="1"/>
    <s v="F"/>
  </r>
  <r>
    <s v="2023"/>
    <s v="100073"/>
    <s v="AVORIS RETAIL DIVISION SL BCD TRAVE"/>
    <s v="B07012107"/>
    <s v="07B00000466"/>
    <d v="2023-05-12T00:00:00"/>
    <x v="2410"/>
    <m/>
    <n v="25330000120000"/>
    <s v="OR.ADM.DRET"/>
    <x v="231"/>
    <x v="1"/>
    <s v="F"/>
  </r>
  <r>
    <s v="2023"/>
    <s v="100073"/>
    <s v="AVORIS RETAIL DIVISION SL BCD TRAVE"/>
    <s v="B07012107"/>
    <s v="07B00000468"/>
    <d v="2023-05-12T00:00:00"/>
    <x v="2411"/>
    <m/>
    <n v="25330000120000"/>
    <s v="OR.ADM.DRET"/>
    <x v="231"/>
    <x v="1"/>
    <s v="F"/>
  </r>
  <r>
    <s v="2023"/>
    <s v="100073"/>
    <s v="AVORIS RETAIL DIVISION SL BCD TRAVE"/>
    <s v="B07012107"/>
    <s v="07B00000469"/>
    <d v="2023-05-12T00:00:00"/>
    <x v="2411"/>
    <m/>
    <n v="25330000120000"/>
    <s v="OR.ADM.DRET"/>
    <x v="231"/>
    <x v="1"/>
    <s v="F"/>
  </r>
  <r>
    <s v="2023"/>
    <s v="100073"/>
    <s v="AVORIS RETAIL DIVISION SL BCD TRAVE"/>
    <s v="B07012107"/>
    <s v="07S00000461"/>
    <d v="2023-05-12T00:00:00"/>
    <x v="2412"/>
    <m/>
    <n v="26530000136000"/>
    <s v="OR ECONOMIA EMPRESA"/>
    <x v="231"/>
    <x v="1"/>
    <s v="F"/>
  </r>
  <r>
    <s v="2023"/>
    <s v="100073"/>
    <s v="AVORIS RETAIL DIVISION SL BCD TRAVE"/>
    <s v="B07012107"/>
    <s v="07Y00001337"/>
    <d v="2023-05-12T00:00:00"/>
    <x v="1625"/>
    <m/>
    <n v="26530000136000"/>
    <s v="OR ECONOMIA EMPRESA"/>
    <x v="231"/>
    <x v="1"/>
    <s v="F"/>
  </r>
  <r>
    <s v="2023"/>
    <s v="100073"/>
    <s v="AVORIS RETAIL DIVISION SL BCD TRAVE"/>
    <s v="B07012107"/>
    <s v="07Y00001338"/>
    <d v="2023-05-12T00:00:00"/>
    <x v="2413"/>
    <m/>
    <n v="26530000136000"/>
    <s v="OR ECONOMIA EMPRESA"/>
    <x v="231"/>
    <x v="1"/>
    <s v="F"/>
  </r>
  <r>
    <s v="2023"/>
    <s v="100073"/>
    <s v="AVORIS RETAIL DIVISION SL BCD TRAVE"/>
    <s v="B07012107"/>
    <s v="07Y00001350"/>
    <d v="2023-05-12T00:00:00"/>
    <x v="2414"/>
    <m/>
    <s v="2615CS00885000"/>
    <s v="DP.PATOL.I TERP.EXP."/>
    <x v="231"/>
    <x v="1"/>
    <s v="F"/>
  </r>
  <r>
    <s v="2023"/>
    <s v="100073"/>
    <s v="AVORIS RETAIL DIVISION SL BCD TRAVE"/>
    <s v="B07012107"/>
    <s v="07Y00001351"/>
    <d v="2023-05-12T00:00:00"/>
    <x v="283"/>
    <m/>
    <n v="25330000120000"/>
    <s v="OR.ADM.DRET"/>
    <x v="231"/>
    <x v="1"/>
    <s v="F"/>
  </r>
  <r>
    <s v="2023"/>
    <s v="100073"/>
    <s v="AVORIS RETAIL DIVISION SL BCD TRAVE"/>
    <s v="B07012107"/>
    <s v="07Y00001353"/>
    <d v="2023-05-12T00:00:00"/>
    <x v="30"/>
    <m/>
    <n v="25330000120000"/>
    <s v="OR.ADM.DRET"/>
    <x v="231"/>
    <x v="1"/>
    <s v="F"/>
  </r>
  <r>
    <s v="2023"/>
    <s v="100073"/>
    <s v="AVORIS RETAIL DIVISION SL BCD TRAVE"/>
    <s v="B07012107"/>
    <s v="07Y00001354"/>
    <d v="2023-05-12T00:00:00"/>
    <x v="2415"/>
    <s v="4100017197"/>
    <s v="2565BI01975000"/>
    <s v="DEP. BIO. EVOL. ECO."/>
    <x v="231"/>
    <x v="1"/>
    <s v="F"/>
  </r>
  <r>
    <s v="2023"/>
    <s v="100073"/>
    <s v="AVORIS RETAIL DIVISION SL BCD TRAVE"/>
    <s v="B07012107"/>
    <s v="07Y00001356"/>
    <d v="2023-05-12T00:00:00"/>
    <x v="2416"/>
    <m/>
    <s v="2565BI01976000"/>
    <s v="DEP. GENÈTICA, MICRO"/>
    <x v="231"/>
    <x v="1"/>
    <s v="F"/>
  </r>
  <r>
    <s v="2023"/>
    <s v="100073"/>
    <s v="AVORIS RETAIL DIVISION SL BCD TRAVE"/>
    <s v="B07012107"/>
    <s v="07Y00001357"/>
    <d v="2023-05-12T00:00:00"/>
    <x v="2417"/>
    <m/>
    <n v="10020002166000"/>
    <s v="VR EMPRENEDORIA, INN"/>
    <x v="231"/>
    <x v="1"/>
    <s v="F"/>
  </r>
  <r>
    <s v="2023"/>
    <s v="100073"/>
    <s v="AVORIS RETAIL DIVISION SL BCD TRAVE"/>
    <s v="B07012107"/>
    <s v="07Y00001359"/>
    <d v="2023-05-12T00:00:00"/>
    <x v="2418"/>
    <m/>
    <n v="10020002166000"/>
    <s v="VR EMPRENEDORIA, INN"/>
    <x v="231"/>
    <x v="1"/>
    <s v="F"/>
  </r>
  <r>
    <s v="2023"/>
    <s v="100073"/>
    <s v="AVORIS RETAIL DIVISION SL BCD TRAVE"/>
    <s v="B07012107"/>
    <s v="07Y00001360"/>
    <d v="2023-05-12T00:00:00"/>
    <x v="2419"/>
    <m/>
    <n v="37080000322000"/>
    <s v="GERÈNCIA"/>
    <x v="231"/>
    <x v="1"/>
    <s v="F"/>
  </r>
  <r>
    <s v="2023"/>
    <s v="100073"/>
    <s v="AVORIS RETAIL DIVISION SL BCD TRAVE"/>
    <s v="B07012107"/>
    <s v="07Y00001362"/>
    <d v="2023-05-12T00:00:00"/>
    <x v="2420"/>
    <m/>
    <n v="37080000322000"/>
    <s v="GERÈNCIA"/>
    <x v="231"/>
    <x v="1"/>
    <s v="F"/>
  </r>
  <r>
    <s v="2023"/>
    <s v="111899"/>
    <s v="ATLANTA AGENCIA DE VIAJES SA"/>
    <s v="A08649477"/>
    <s v="1185594"/>
    <d v="2023-05-12T00:00:00"/>
    <x v="2421"/>
    <m/>
    <s v="2565BI01975000"/>
    <s v="DEP. BIO. EVOL. ECO."/>
    <x v="231"/>
    <x v="1"/>
    <s v="F"/>
  </r>
  <r>
    <s v="2023"/>
    <s v="111899"/>
    <s v="ATLANTA AGENCIA DE VIAJES SA"/>
    <s v="A08649477"/>
    <s v="1185595"/>
    <d v="2023-05-12T00:00:00"/>
    <x v="2422"/>
    <m/>
    <s v="2565BI01975000"/>
    <s v="DEP. BIO. EVOL. ECO."/>
    <x v="231"/>
    <x v="1"/>
    <s v="F"/>
  </r>
  <r>
    <s v="2023"/>
    <s v="111899"/>
    <s v="ATLANTA AGENCIA DE VIAJES SA"/>
    <s v="A08649477"/>
    <s v="1185597"/>
    <d v="2023-05-12T00:00:00"/>
    <x v="2423"/>
    <m/>
    <n v="25130000080000"/>
    <s v="OR.ADM.FI/GEOGRAF/Hª"/>
    <x v="231"/>
    <x v="1"/>
    <s v="F"/>
  </r>
  <r>
    <s v="2023"/>
    <s v="111899"/>
    <s v="ATLANTA AGENCIA DE VIAJES SA"/>
    <s v="A08649477"/>
    <s v="1185616"/>
    <d v="2023-05-12T00:00:00"/>
    <x v="2424"/>
    <m/>
    <s v="2565BI01975000"/>
    <s v="DEP. BIO. EVOL. ECO."/>
    <x v="231"/>
    <x v="1"/>
    <s v="F"/>
  </r>
  <r>
    <s v="2023"/>
    <s v="111899"/>
    <s v="ATLANTA AGENCIA DE VIAJES SA"/>
    <s v="A08649477"/>
    <s v="1185663"/>
    <d v="2023-05-12T00:00:00"/>
    <x v="2425"/>
    <m/>
    <n v="25330000120000"/>
    <s v="OR.ADM.DRET"/>
    <x v="231"/>
    <x v="1"/>
    <s v="F"/>
  </r>
  <r>
    <s v="2023"/>
    <s v="111899"/>
    <s v="ATLANTA AGENCIA DE VIAJES SA"/>
    <s v="A08649477"/>
    <s v="1185696"/>
    <d v="2023-05-12T00:00:00"/>
    <x v="2426"/>
    <m/>
    <n v="25330000120000"/>
    <s v="OR.ADM.DRET"/>
    <x v="231"/>
    <x v="1"/>
    <s v="F"/>
  </r>
  <r>
    <s v="2023"/>
    <s v="111899"/>
    <s v="ATLANTA AGENCIA DE VIAJES SA"/>
    <s v="A08649477"/>
    <s v="1185697"/>
    <d v="2023-05-12T00:00:00"/>
    <x v="2427"/>
    <m/>
    <n v="25330000120000"/>
    <s v="OR.ADM.DRET"/>
    <x v="231"/>
    <x v="1"/>
    <s v="F"/>
  </r>
  <r>
    <s v="2023"/>
    <s v="101819"/>
    <s v="FOTOCOPIAS DIAGONAL SL FOTOC. DIAGO"/>
    <s v="B58094194"/>
    <s v="1194"/>
    <d v="2023-05-10T00:00:00"/>
    <x v="2428"/>
    <s v="4200324096"/>
    <s v="2565BI01975000"/>
    <s v="DEP. BIO. EVOL. ECO."/>
    <x v="231"/>
    <x v="1"/>
    <s v="F"/>
  </r>
  <r>
    <s v="2023"/>
    <s v="111226"/>
    <s v="FRED BELTRAN SL"/>
    <s v="B63172811"/>
    <s v="13766"/>
    <d v="2023-05-10T00:00:00"/>
    <x v="2429"/>
    <s v="4200324083"/>
    <n v="37190000329000"/>
    <s v="CCIT-UB SCT"/>
    <x v="231"/>
    <x v="1"/>
    <s v="F"/>
  </r>
  <r>
    <s v="2023"/>
    <s v="105866"/>
    <s v="MERCK LIFE SCIENCE SLU totes comand"/>
    <s v="B79184115"/>
    <s v="8250664210"/>
    <d v="2023-05-12T00:00:00"/>
    <x v="2430"/>
    <s v="4200322467"/>
    <s v="2595FA02034000"/>
    <s v="DEP.NUTRICIÓ, CC.DE"/>
    <x v="231"/>
    <x v="1"/>
    <s v="F"/>
  </r>
  <r>
    <s v="2023"/>
    <s v="105866"/>
    <s v="MERCK LIFE SCIENCE SLU totes comand"/>
    <s v="B79184115"/>
    <s v="8250664212"/>
    <d v="2023-05-12T00:00:00"/>
    <x v="2431"/>
    <s v="4200324224"/>
    <s v="2605CS02079000"/>
    <s v="DEPT. BIOMEDICINA"/>
    <x v="231"/>
    <x v="1"/>
    <s v="F"/>
  </r>
  <r>
    <s v="2023"/>
    <s v="105866"/>
    <s v="MERCK LIFE SCIENCE SLU totes comand"/>
    <s v="B79184115"/>
    <s v="8250664213"/>
    <d v="2023-05-12T00:00:00"/>
    <x v="2219"/>
    <s v="4200322842"/>
    <s v="2615CS00279000"/>
    <s v="DEP. CC. FISIOLOGIQU"/>
    <x v="231"/>
    <x v="1"/>
    <s v="F"/>
  </r>
  <r>
    <s v="2023"/>
    <s v="106044"/>
    <s v="VIAJES EL CORTE INGLES SA OFICINA B"/>
    <s v="A28229813"/>
    <s v="9130095223C"/>
    <d v="2023-05-12T00:00:00"/>
    <x v="2432"/>
    <m/>
    <s v="2615CS00279000"/>
    <s v="DEP. CC. FISIOLOGIQU"/>
    <x v="231"/>
    <x v="1"/>
    <s v="F"/>
  </r>
  <r>
    <s v="2023"/>
    <s v="106044"/>
    <s v="VIAJES EL CORTE INGLES SA OFICINA B"/>
    <s v="A28229813"/>
    <s v="9130095225C"/>
    <d v="2023-05-12T00:00:00"/>
    <x v="542"/>
    <m/>
    <n v="37780001328000"/>
    <s v="SAE. S ATENCIO ESTUD"/>
    <x v="231"/>
    <x v="1"/>
    <s v="F"/>
  </r>
  <r>
    <s v="2023"/>
    <s v="106044"/>
    <s v="VIAJES EL CORTE INGLES SA OFICINA B"/>
    <s v="A28229813"/>
    <s v="9130095227C"/>
    <d v="2023-05-12T00:00:00"/>
    <x v="2433"/>
    <m/>
    <n v="26530000136000"/>
    <s v="OR ECONOMIA EMPRESA"/>
    <x v="231"/>
    <x v="1"/>
    <s v="F"/>
  </r>
  <r>
    <s v="2023"/>
    <s v="106044"/>
    <s v="VIAJES EL CORTE INGLES SA OFICINA B"/>
    <s v="A28229813"/>
    <s v="9130095230C"/>
    <d v="2023-05-12T00:00:00"/>
    <x v="2434"/>
    <m/>
    <n v="25330000120000"/>
    <s v="OR.ADM.DRET"/>
    <x v="231"/>
    <x v="1"/>
    <s v="F"/>
  </r>
  <r>
    <s v="2023"/>
    <s v="106044"/>
    <s v="VIAJES EL CORTE INGLES SA OFICINA B"/>
    <s v="A28229813"/>
    <s v="9130095231C"/>
    <d v="2023-05-12T00:00:00"/>
    <x v="2435"/>
    <m/>
    <s v="385B0002249000"/>
    <s v="ADM ELECTRÒNICA,GEST"/>
    <x v="231"/>
    <x v="1"/>
    <s v="F"/>
  </r>
  <r>
    <s v="2023"/>
    <s v="106044"/>
    <s v="VIAJES EL CORTE INGLES SA OFICINA B"/>
    <s v="A28229813"/>
    <s v="9130095232C"/>
    <d v="2023-05-12T00:00:00"/>
    <x v="2435"/>
    <m/>
    <s v="385B0002249000"/>
    <s v="ADM ELECTRÒNICA,GEST"/>
    <x v="231"/>
    <x v="1"/>
    <s v="F"/>
  </r>
  <r>
    <s v="2023"/>
    <s v="106044"/>
    <s v="VIAJES EL CORTE INGLES SA OFICINA B"/>
    <s v="A28229813"/>
    <s v="9330192137C"/>
    <d v="2023-05-12T00:00:00"/>
    <x v="1371"/>
    <m/>
    <n v="25230000102000"/>
    <s v="OR.ADM.FILOLOGIA"/>
    <x v="231"/>
    <x v="1"/>
    <s v="F"/>
  </r>
  <r>
    <s v="2023"/>
    <s v="106044"/>
    <s v="VIAJES EL CORTE INGLES SA OFICINA B"/>
    <s v="A28229813"/>
    <s v="9330192138C"/>
    <d v="2023-05-12T00:00:00"/>
    <x v="2436"/>
    <m/>
    <n v="10010001561003"/>
    <s v="GEST.PROJ.GAB.RECT"/>
    <x v="231"/>
    <x v="1"/>
    <s v="F"/>
  </r>
  <r>
    <s v="2023"/>
    <s v="106044"/>
    <s v="VIAJES EL CORTE INGLES SA OFICINA B"/>
    <s v="A28229813"/>
    <s v="9330192141C"/>
    <d v="2023-05-12T00:00:00"/>
    <x v="2437"/>
    <m/>
    <n v="25330000120000"/>
    <s v="OR.ADM.DRET"/>
    <x v="231"/>
    <x v="1"/>
    <s v="F"/>
  </r>
  <r>
    <s v="2023"/>
    <s v="106044"/>
    <s v="VIAJES EL CORTE INGLES SA OFICINA B"/>
    <s v="A28229813"/>
    <s v="9330192142C"/>
    <d v="2023-05-12T00:00:00"/>
    <x v="2438"/>
    <m/>
    <n v="10010001561003"/>
    <s v="GEST.PROJ.GAB.RECT"/>
    <x v="231"/>
    <x v="1"/>
    <s v="F"/>
  </r>
  <r>
    <s v="2023"/>
    <s v="106044"/>
    <s v="VIAJES EL CORTE INGLES SA OFICINA B"/>
    <s v="A28229813"/>
    <s v="9330192143C"/>
    <d v="2023-05-12T00:00:00"/>
    <x v="2398"/>
    <m/>
    <n v="10010001561003"/>
    <s v="GEST.PROJ.GAB.RECT"/>
    <x v="231"/>
    <x v="1"/>
    <s v="F"/>
  </r>
  <r>
    <s v="2023"/>
    <s v="106044"/>
    <s v="VIAJES EL CORTE INGLES SA OFICINA B"/>
    <s v="A28229813"/>
    <s v="9330192144C"/>
    <d v="2023-05-12T00:00:00"/>
    <x v="2439"/>
    <m/>
    <s v="2595FA02034000"/>
    <s v="DEP.NUTRICIÓ, CC.DE"/>
    <x v="231"/>
    <x v="1"/>
    <s v="F"/>
  </r>
  <r>
    <s v="2023"/>
    <s v="106044"/>
    <s v="VIAJES EL CORTE INGLES SA OFICINA B"/>
    <s v="A28229813"/>
    <s v="9330192145C"/>
    <d v="2023-05-12T00:00:00"/>
    <x v="1300"/>
    <m/>
    <n v="10010001561003"/>
    <s v="GEST.PROJ.GAB.RECT"/>
    <x v="231"/>
    <x v="1"/>
    <s v="F"/>
  </r>
  <r>
    <s v="2023"/>
    <s v="106044"/>
    <s v="VIAJES EL CORTE INGLES SA OFICINA B"/>
    <s v="A28229813"/>
    <s v="9330192147C"/>
    <d v="2023-05-12T00:00:00"/>
    <x v="1476"/>
    <m/>
    <n v="25830000233000"/>
    <s v="OR.ADM.MATEMÀTIQUES"/>
    <x v="231"/>
    <x v="1"/>
    <s v="F"/>
  </r>
  <r>
    <s v="2023"/>
    <s v="106044"/>
    <s v="VIAJES EL CORTE INGLES SA OFICINA B"/>
    <s v="A28229813"/>
    <s v="9330192149C"/>
    <d v="2023-05-12T00:00:00"/>
    <x v="2440"/>
    <m/>
    <s v="385B0002249000"/>
    <s v="ADM ELECTRÒNICA,GEST"/>
    <x v="231"/>
    <x v="1"/>
    <s v="F"/>
  </r>
  <r>
    <s v="2023"/>
    <s v="106044"/>
    <s v="VIAJES EL CORTE INGLES SA OFICINA B"/>
    <s v="A28229813"/>
    <s v="9330192150C"/>
    <d v="2023-05-12T00:00:00"/>
    <x v="2440"/>
    <m/>
    <s v="385B0002249000"/>
    <s v="ADM ELECTRÒNICA,GEST"/>
    <x v="231"/>
    <x v="1"/>
    <s v="F"/>
  </r>
  <r>
    <s v="2023"/>
    <s v="106044"/>
    <s v="VIAJES EL CORTE INGLES SA OFICINA B"/>
    <s v="A28229813"/>
    <s v="9330192151C"/>
    <d v="2023-05-12T00:00:00"/>
    <x v="2440"/>
    <m/>
    <s v="385B0002249000"/>
    <s v="ADM ELECTRÒNICA,GEST"/>
    <x v="231"/>
    <x v="1"/>
    <s v="F"/>
  </r>
  <r>
    <s v="2023"/>
    <s v="106044"/>
    <s v="VIAJES EL CORTE INGLES SA OFICINA B"/>
    <s v="A28229813"/>
    <s v="9330192158C"/>
    <d v="2023-05-12T00:00:00"/>
    <x v="2441"/>
    <m/>
    <s v="2615CS00279000"/>
    <s v="DEP. CC. FISIOLOGIQU"/>
    <x v="231"/>
    <x v="1"/>
    <s v="F"/>
  </r>
  <r>
    <s v="2023"/>
    <s v="106044"/>
    <s v="VIAJES EL CORTE INGLES SA OFICINA B"/>
    <s v="A28229813"/>
    <s v="9330192159C"/>
    <d v="2023-05-12T00:00:00"/>
    <x v="2442"/>
    <m/>
    <s v="2615CS00279000"/>
    <s v="DEP. CC. FISIOLOGIQU"/>
    <x v="231"/>
    <x v="1"/>
    <s v="F"/>
  </r>
  <r>
    <s v="2023"/>
    <s v="106044"/>
    <s v="VIAJES EL CORTE INGLES SA OFICINA B"/>
    <s v="A28229813"/>
    <s v="9330192161C"/>
    <d v="2023-05-12T00:00:00"/>
    <x v="2443"/>
    <m/>
    <s v="385B0002249000"/>
    <s v="ADM ELECTRÒNICA,GEST"/>
    <x v="231"/>
    <x v="1"/>
    <s v="F"/>
  </r>
  <r>
    <s v="2023"/>
    <s v="106044"/>
    <s v="VIAJES EL CORTE INGLES SA OFICINA B"/>
    <s v="A28229813"/>
    <s v="9330192162C"/>
    <d v="2023-05-12T00:00:00"/>
    <x v="2443"/>
    <m/>
    <s v="385B0002249000"/>
    <s v="ADM ELECTRÒNICA,GEST"/>
    <x v="231"/>
    <x v="1"/>
    <s v="F"/>
  </r>
  <r>
    <s v="2023"/>
    <s v="106044"/>
    <s v="VIAJES EL CORTE INGLES SA OFICINA B"/>
    <s v="A28229813"/>
    <s v="9330192163C"/>
    <d v="2023-05-12T00:00:00"/>
    <x v="2443"/>
    <m/>
    <s v="385B0002249000"/>
    <s v="ADM ELECTRÒNICA,GEST"/>
    <x v="231"/>
    <x v="1"/>
    <s v="F"/>
  </r>
  <r>
    <s v="2023"/>
    <s v="106044"/>
    <s v="VIAJES EL CORTE INGLES SA OFICINA B"/>
    <s v="A28229813"/>
    <s v="9330192166C"/>
    <d v="2023-05-12T00:00:00"/>
    <x v="2444"/>
    <m/>
    <n v="25330000120000"/>
    <s v="OR.ADM.DRET"/>
    <x v="231"/>
    <x v="1"/>
    <s v="F"/>
  </r>
  <r>
    <s v="2023"/>
    <s v="106044"/>
    <s v="VIAJES EL CORTE INGLES SA OFICINA B"/>
    <s v="A28229813"/>
    <s v="9330192167C"/>
    <d v="2023-05-12T00:00:00"/>
    <x v="2445"/>
    <m/>
    <n v="25830000233000"/>
    <s v="OR.ADM.MATEMÀTIQUES"/>
    <x v="231"/>
    <x v="1"/>
    <s v="F"/>
  </r>
  <r>
    <s v="2023"/>
    <s v="106044"/>
    <s v="VIAJES EL CORTE INGLES SA OFICINA B"/>
    <s v="A28229813"/>
    <s v="9330192168C"/>
    <d v="2023-05-12T00:00:00"/>
    <x v="2446"/>
    <m/>
    <n v="25830000233000"/>
    <s v="OR.ADM.MATEMÀTIQUES"/>
    <x v="231"/>
    <x v="1"/>
    <s v="F"/>
  </r>
  <r>
    <s v="2023"/>
    <s v="106044"/>
    <s v="VIAJES EL CORTE INGLES SA OFICINA B"/>
    <s v="A28229813"/>
    <s v="9330192169C"/>
    <d v="2023-05-12T00:00:00"/>
    <x v="2446"/>
    <m/>
    <n v="25830000233000"/>
    <s v="OR.ADM.MATEMÀTIQUES"/>
    <x v="231"/>
    <x v="1"/>
    <s v="F"/>
  </r>
  <r>
    <s v="2023"/>
    <s v="106044"/>
    <s v="VIAJES EL CORTE INGLES SA OFICINA B"/>
    <s v="A28229813"/>
    <s v="9330192170C"/>
    <d v="2023-05-12T00:00:00"/>
    <x v="2447"/>
    <m/>
    <n v="25830000233000"/>
    <s v="OR.ADM.MATEMÀTIQUES"/>
    <x v="231"/>
    <x v="1"/>
    <s v="F"/>
  </r>
  <r>
    <s v="2023"/>
    <s v="106044"/>
    <s v="VIAJES EL CORTE INGLES SA OFICINA B"/>
    <s v="A28229813"/>
    <s v="9430026936A"/>
    <d v="2023-05-12T00:00:00"/>
    <x v="2448"/>
    <m/>
    <n v="25230000102000"/>
    <s v="OR.ADM.FILOLOGIA"/>
    <x v="231"/>
    <x v="1"/>
    <s v="A"/>
  </r>
  <r>
    <s v="2023"/>
    <s v="102481"/>
    <s v="BIO RAD LABORATORIES SA"/>
    <s v="A79389920"/>
    <s v="9543732406"/>
    <d v="2023-05-11T00:00:00"/>
    <x v="2449"/>
    <s v="4200322524"/>
    <s v="2615CS00279000"/>
    <s v="DEP. CC. FISIOLOGIQU"/>
    <x v="231"/>
    <x v="1"/>
    <s v="F"/>
  </r>
  <r>
    <s v="2023"/>
    <s v="102708"/>
    <s v="LIFE TECHNOLOGIES SA APPLIED/INVITR"/>
    <s v="A28139434"/>
    <s v="990309 RI"/>
    <d v="2023-05-12T00:00:00"/>
    <x v="2450"/>
    <s v="4200323502"/>
    <s v="2565BI01976000"/>
    <s v="DEP. GENÈTICA, MICRO"/>
    <x v="231"/>
    <x v="1"/>
    <s v="F"/>
  </r>
  <r>
    <s v="2023"/>
    <s v="102708"/>
    <s v="LIFE TECHNOLOGIES SA APPLIED/INVITR"/>
    <s v="A28139434"/>
    <s v="990311 RI"/>
    <d v="2023-05-12T00:00:00"/>
    <x v="2451"/>
    <s v="4200324047"/>
    <n v="26130000271000"/>
    <s v="ADM. BELLVITGE"/>
    <x v="231"/>
    <x v="1"/>
    <s v="F"/>
  </r>
  <r>
    <s v="2023"/>
    <s v="100073"/>
    <s v="AVORIS RETAIL DIVISION SL BCD TRAVE"/>
    <s v="B07012107"/>
    <s v="07S00000466"/>
    <d v="2023-05-12T00:00:00"/>
    <x v="2132"/>
    <m/>
    <s v="2635ED02022000"/>
    <s v="DEP. ED.LING, CC.EXP"/>
    <x v="231"/>
    <x v="0"/>
    <s v="F"/>
  </r>
  <r>
    <s v="2023"/>
    <s v="106044"/>
    <s v="VIAJES EL CORTE INGLES SA OFICINA B"/>
    <s v="A28229813"/>
    <s v="9330192156C"/>
    <d v="2023-05-12T00:00:00"/>
    <x v="2452"/>
    <m/>
    <s v="2655EC02011000"/>
    <s v="DEP. ECONOMIA"/>
    <x v="231"/>
    <x v="0"/>
    <s v="F"/>
  </r>
  <r>
    <s v="2023"/>
    <s v="106044"/>
    <s v="VIAJES EL CORTE INGLES SA OFICINA B"/>
    <s v="A28229813"/>
    <s v="9330192157C"/>
    <d v="2023-05-12T00:00:00"/>
    <x v="2452"/>
    <m/>
    <s v="2655EC02011000"/>
    <s v="DEP. ECONOMIA"/>
    <x v="231"/>
    <x v="0"/>
    <s v="F"/>
  </r>
  <r>
    <s v="2023"/>
    <s v="106044"/>
    <s v="VIAJES EL CORTE INGLES SA OFICINA B"/>
    <s v="A28229813"/>
    <s v="9330192160C"/>
    <d v="2023-05-12T00:00:00"/>
    <x v="467"/>
    <m/>
    <s v="2655EC02011000"/>
    <s v="DEP. ECONOMIA"/>
    <x v="231"/>
    <x v="0"/>
    <s v="F"/>
  </r>
  <r>
    <s v="2021"/>
    <s v="113318"/>
    <s v="CALIBRACIONES Y SUMIN PARA LABORAT"/>
    <s v="B01786151"/>
    <s v="0002020483"/>
    <d v="2021-03-08T00:00:00"/>
    <x v="2453"/>
    <s v="4200256196"/>
    <s v="2565BI01976000"/>
    <s v="DEP. GENÈTICA, MICRO"/>
    <x v="232"/>
    <x v="1"/>
    <s v="F"/>
  </r>
  <r>
    <s v="2022"/>
    <s v="301256"/>
    <s v="EASYJET AIRLINE COMPANY LIMITED"/>
    <m/>
    <s v="$237696853/"/>
    <d v="2022-10-13T00:00:00"/>
    <x v="2454"/>
    <m/>
    <s v="2565GE02063000"/>
    <s v="DEP. MINERALOGIA,P."/>
    <x v="232"/>
    <x v="1"/>
    <s v="F"/>
  </r>
  <r>
    <s v="2022"/>
    <s v="504662"/>
    <s v="SEAS"/>
    <s v="G80697410"/>
    <s v="2/2023/3830"/>
    <d v="2022-12-09T00:00:00"/>
    <x v="2455"/>
    <m/>
    <s v="2625PS02086001"/>
    <s v="DEP. PSICOL. SOCIAL"/>
    <x v="232"/>
    <x v="1"/>
    <s v="F"/>
  </r>
  <r>
    <s v="2023"/>
    <s v="103178"/>
    <s v="SERVICIOS MICROINFORMATICA, SA SEMI"/>
    <s v="A25027145"/>
    <s v="00017224"/>
    <d v="2023-05-15T00:00:00"/>
    <x v="2456"/>
    <s v="4200323003"/>
    <n v="25730000200000"/>
    <s v="ADM.FÍSICA I QUIMICA"/>
    <x v="232"/>
    <x v="1"/>
    <s v="F"/>
  </r>
  <r>
    <s v="2023"/>
    <s v="104256"/>
    <s v="PANREAC QUIMICA SLU"/>
    <s v="B08010118"/>
    <s v="0923004612"/>
    <d v="2023-05-12T00:00:00"/>
    <x v="2457"/>
    <s v="4200323315"/>
    <s v="2595FA02035000"/>
    <s v="DEP. BIOQ. I FISIOLO"/>
    <x v="232"/>
    <x v="1"/>
    <s v="F"/>
  </r>
  <r>
    <s v="2023"/>
    <s v="104256"/>
    <s v="PANREAC QUIMICA SLU"/>
    <s v="B08010118"/>
    <s v="0923004617"/>
    <d v="2023-05-12T00:00:00"/>
    <x v="2458"/>
    <s v="4200323647"/>
    <n v="37190000329000"/>
    <s v="CCIT-UB SCT"/>
    <x v="232"/>
    <x v="1"/>
    <s v="F"/>
  </r>
  <r>
    <s v="2023"/>
    <s v="104256"/>
    <s v="PANREAC QUIMICA SLU"/>
    <s v="B08010118"/>
    <s v="0923004622"/>
    <d v="2023-05-12T00:00:00"/>
    <x v="2459"/>
    <s v="4200322969"/>
    <s v="2615CS00279000"/>
    <s v="DEP. CC. FISIOLOGIQU"/>
    <x v="232"/>
    <x v="1"/>
    <s v="F"/>
  </r>
  <r>
    <s v="2023"/>
    <s v="104256"/>
    <s v="PANREAC QUIMICA SLU"/>
    <s v="B08010118"/>
    <s v="0923004626"/>
    <d v="2023-05-12T00:00:00"/>
    <x v="2460"/>
    <s v="4200322969"/>
    <s v="2615CS00279000"/>
    <s v="DEP. CC. FISIOLOGIQU"/>
    <x v="232"/>
    <x v="1"/>
    <s v="F"/>
  </r>
  <r>
    <s v="2023"/>
    <s v="104256"/>
    <s v="PANREAC QUIMICA SLU"/>
    <s v="B08010118"/>
    <s v="0923004627"/>
    <d v="2023-05-12T00:00:00"/>
    <x v="2461"/>
    <s v="4200324158"/>
    <s v="2605CS02079000"/>
    <s v="DEPT. BIOMEDICINA"/>
    <x v="232"/>
    <x v="1"/>
    <s v="F"/>
  </r>
  <r>
    <s v="2023"/>
    <s v="111899"/>
    <s v="ATLANTA AGENCIA DE VIAJES SA"/>
    <s v="A08649477"/>
    <s v="1185830"/>
    <d v="2023-05-15T00:00:00"/>
    <x v="2462"/>
    <m/>
    <n v="25130000080000"/>
    <s v="OR.ADM.FI/GEOGRAF/Hª"/>
    <x v="232"/>
    <x v="1"/>
    <s v="F"/>
  </r>
  <r>
    <s v="2023"/>
    <s v="111899"/>
    <s v="ATLANTA AGENCIA DE VIAJES SA"/>
    <s v="A08649477"/>
    <s v="1185835"/>
    <d v="2023-05-15T00:00:00"/>
    <x v="497"/>
    <m/>
    <n v="25330000120000"/>
    <s v="OR.ADM.DRET"/>
    <x v="232"/>
    <x v="1"/>
    <s v="F"/>
  </r>
  <r>
    <s v="2023"/>
    <s v="111899"/>
    <s v="ATLANTA AGENCIA DE VIAJES SA"/>
    <s v="A08649477"/>
    <s v="1185836"/>
    <d v="2023-05-15T00:00:00"/>
    <x v="1694"/>
    <m/>
    <n v="25330000120000"/>
    <s v="OR.ADM.DRET"/>
    <x v="232"/>
    <x v="1"/>
    <s v="F"/>
  </r>
  <r>
    <s v="2023"/>
    <s v="111899"/>
    <s v="ATLANTA AGENCIA DE VIAJES SA"/>
    <s v="A08649477"/>
    <s v="1185859"/>
    <d v="2023-05-15T00:00:00"/>
    <x v="497"/>
    <m/>
    <n v="25330000120000"/>
    <s v="OR.ADM.DRET"/>
    <x v="232"/>
    <x v="1"/>
    <s v="F"/>
  </r>
  <r>
    <s v="2023"/>
    <s v="111899"/>
    <s v="ATLANTA AGENCIA DE VIAJES SA"/>
    <s v="A08649477"/>
    <s v="1185860"/>
    <d v="2023-05-15T00:00:00"/>
    <x v="1694"/>
    <m/>
    <n v="25330000120000"/>
    <s v="OR.ADM.DRET"/>
    <x v="232"/>
    <x v="1"/>
    <s v="F"/>
  </r>
  <r>
    <s v="2023"/>
    <s v="111899"/>
    <s v="ATLANTA AGENCIA DE VIAJES SA"/>
    <s v="A08649477"/>
    <s v="1185876"/>
    <d v="2023-05-15T00:00:00"/>
    <x v="4"/>
    <m/>
    <n v="26530000136000"/>
    <s v="OR ECONOMIA EMPRESA"/>
    <x v="232"/>
    <x v="1"/>
    <s v="F"/>
  </r>
  <r>
    <s v="2023"/>
    <s v="100864"/>
    <s v="SUMINISTROS GRALS OFICIN.REY CENTER"/>
    <s v="B64498298"/>
    <s v="14437"/>
    <d v="2023-05-15T00:00:00"/>
    <x v="2463"/>
    <m/>
    <n v="37190000329000"/>
    <s v="CCIT-UB SCT"/>
    <x v="232"/>
    <x v="1"/>
    <s v="F"/>
  </r>
  <r>
    <s v="2023"/>
    <s v="101768"/>
    <s v="PIDISCAT SL"/>
    <s v="B61700381"/>
    <s v="148887"/>
    <d v="2023-05-12T00:00:00"/>
    <x v="2464"/>
    <s v="4200323470"/>
    <s v="2565BI01976000"/>
    <s v="DEP. GENÈTICA, MICRO"/>
    <x v="232"/>
    <x v="1"/>
    <s v="F"/>
  </r>
  <r>
    <s v="2023"/>
    <s v="103149"/>
    <s v="MENARINI DIAGNOSTICOS SA MENARINI D"/>
    <s v="A08534638"/>
    <s v="1521404"/>
    <d v="2023-05-15T00:00:00"/>
    <x v="2465"/>
    <s v="4200323184"/>
    <s v="2595FA02035000"/>
    <s v="DEP. BIOQ. I FISIOLO"/>
    <x v="232"/>
    <x v="1"/>
    <s v="F"/>
  </r>
  <r>
    <s v="2023"/>
    <s v="950702"/>
    <s v="SOSPEDRA DIAZ MAROTO CRISTINA"/>
    <s v="47885330C"/>
    <s v="2023/04"/>
    <d v="2023-05-10T00:00:00"/>
    <x v="2466"/>
    <m/>
    <n v="38480001521000"/>
    <s v="SERVEIS LINGÜÍSTICS"/>
    <x v="232"/>
    <x v="1"/>
    <s v="F"/>
  </r>
  <r>
    <s v="2023"/>
    <s v="114805"/>
    <s v="FJM ADVOCATS SLP"/>
    <s v="B65062002"/>
    <s v="2023/328"/>
    <d v="2023-05-15T00:00:00"/>
    <x v="2467"/>
    <m/>
    <n v="37080000322000"/>
    <s v="GERÈNCIA"/>
    <x v="232"/>
    <x v="1"/>
    <s v="F"/>
  </r>
  <r>
    <s v="2023"/>
    <s v="50007"/>
    <s v="FUNDACIO BOSCH I GIMPERA"/>
    <s v="G08906653"/>
    <s v="202301768"/>
    <d v="2023-05-10T00:00:00"/>
    <x v="2468"/>
    <m/>
    <s v="999Z00UB003000"/>
    <s v="UB - INGRESSOS"/>
    <x v="232"/>
    <x v="1"/>
    <s v="F"/>
  </r>
  <r>
    <s v="2023"/>
    <s v="900439"/>
    <s v="BANHAM LUCILLE CATHERINE"/>
    <s v="X4458346A"/>
    <s v="21"/>
    <d v="2023-05-05T00:00:00"/>
    <x v="2469"/>
    <m/>
    <n v="38480001521000"/>
    <s v="SERVEIS LINGÜÍSTICS"/>
    <x v="232"/>
    <x v="1"/>
    <s v="F"/>
  </r>
  <r>
    <s v="2023"/>
    <s v="904744"/>
    <s v="FRIEDENSON OLSEN KARI ELIZA"/>
    <s v="26900162Y"/>
    <s v="23/2023"/>
    <d v="2023-05-10T00:00:00"/>
    <x v="2470"/>
    <m/>
    <n v="38480001521000"/>
    <s v="SERVEIS LINGÜÍSTICS"/>
    <x v="232"/>
    <x v="1"/>
    <s v="F"/>
  </r>
  <r>
    <s v="2023"/>
    <s v="505076"/>
    <s v="JUAN PEDRO BURGOS MARTINEZ SL AUTOC"/>
    <s v="B61033510"/>
    <s v="23097"/>
    <d v="2023-05-12T00:00:00"/>
    <x v="2471"/>
    <s v="4200322394"/>
    <s v="2515GH01966000"/>
    <s v="DEP. DE GEOGRAFIA"/>
    <x v="232"/>
    <x v="1"/>
    <s v="F"/>
  </r>
  <r>
    <s v="2023"/>
    <s v="100077"/>
    <s v="FUNDACIO PRIVADA MON 3"/>
    <s v="G60669579"/>
    <s v="3/2023"/>
    <d v="2023-05-11T00:00:00"/>
    <x v="2472"/>
    <s v="4200323653"/>
    <s v="2654EC00137000"/>
    <s v="F.ECONOMIA EMPRESA"/>
    <x v="232"/>
    <x v="1"/>
    <s v="F"/>
  </r>
  <r>
    <s v="2023"/>
    <s v="102412"/>
    <s v="LABCLINICS SA LABCLINICS SA"/>
    <s v="A58118928"/>
    <s v="315793"/>
    <d v="2023-05-15T00:00:00"/>
    <x v="2473"/>
    <s v="4200322228"/>
    <s v="2615CS00885000"/>
    <s v="DP.PATOL.I TERP.EXP."/>
    <x v="232"/>
    <x v="1"/>
    <s v="F"/>
  </r>
  <r>
    <s v="2023"/>
    <s v="100490"/>
    <s v="FARNELL COMPONENTS SL FARNELL COMPO"/>
    <s v="B82229907"/>
    <s v="3485038"/>
    <d v="2023-03-21T00:00:00"/>
    <x v="2474"/>
    <s v="4200319163"/>
    <s v="2565BI01975000"/>
    <s v="DEP. BIO. EVOL. ECO."/>
    <x v="232"/>
    <x v="1"/>
    <s v="F"/>
  </r>
  <r>
    <s v="2023"/>
    <s v="100769"/>
    <s v="FISHER SCIENTIFIC SL"/>
    <s v="B84498955"/>
    <s v="4091161981"/>
    <d v="2023-05-15T00:00:00"/>
    <x v="2475"/>
    <s v="4200324445"/>
    <s v="2565BI01976000"/>
    <s v="DEP. GENÈTICA, MICRO"/>
    <x v="232"/>
    <x v="1"/>
    <s v="F"/>
  </r>
  <r>
    <s v="2023"/>
    <s v="103189"/>
    <s v="METTLER TOLEDO, SA ESPAñOLA"/>
    <s v="A08244568"/>
    <s v="648028392"/>
    <d v="2023-05-13T00:00:00"/>
    <x v="2476"/>
    <s v="4200324127"/>
    <n v="37190000329000"/>
    <s v="CCIT-UB SCT"/>
    <x v="232"/>
    <x v="1"/>
    <s v="F"/>
  </r>
  <r>
    <s v="2023"/>
    <s v="105866"/>
    <s v="MERCK LIFE SCIENCE SLU totes comand"/>
    <s v="B79184115"/>
    <s v="8250664690"/>
    <d v="2023-05-15T00:00:00"/>
    <x v="404"/>
    <s v="4200320787"/>
    <n v="37190000329000"/>
    <s v="CCIT-UB SCT"/>
    <x v="232"/>
    <x v="1"/>
    <s v="F"/>
  </r>
  <r>
    <s v="2023"/>
    <s v="105866"/>
    <s v="MERCK LIFE SCIENCE SLU totes comand"/>
    <s v="B79184115"/>
    <s v="8250664695"/>
    <d v="2023-05-15T00:00:00"/>
    <x v="2477"/>
    <s v="4200324051"/>
    <s v="2565BI01975000"/>
    <s v="DEP. BIO. EVOL. ECO."/>
    <x v="232"/>
    <x v="1"/>
    <s v="F"/>
  </r>
  <r>
    <s v="2023"/>
    <s v="105866"/>
    <s v="MERCK LIFE SCIENCE SLU totes comand"/>
    <s v="B79184115"/>
    <s v="8250664891"/>
    <d v="2023-05-15T00:00:00"/>
    <x v="2478"/>
    <s v="4200324113"/>
    <s v="2565BI01974000"/>
    <s v="DEP.BIO.CEL. FIS. IM"/>
    <x v="232"/>
    <x v="1"/>
    <s v="F"/>
  </r>
  <r>
    <s v="2023"/>
    <s v="105866"/>
    <s v="MERCK LIFE SCIENCE SLU totes comand"/>
    <s v="B79184115"/>
    <s v="8250664892"/>
    <d v="2023-05-15T00:00:00"/>
    <x v="2479"/>
    <s v="4200276856"/>
    <s v="2565BI01976000"/>
    <s v="DEP. GENÈTICA, MICRO"/>
    <x v="232"/>
    <x v="1"/>
    <s v="F"/>
  </r>
  <r>
    <s v="2023"/>
    <s v="105866"/>
    <s v="MERCK LIFE SCIENCE SLU totes comand"/>
    <s v="B79184115"/>
    <s v="8250665025"/>
    <d v="2023-05-15T00:00:00"/>
    <x v="2480"/>
    <s v="4200324412"/>
    <s v="2565BI01974000"/>
    <s v="DEP.BIO.CEL. FIS. IM"/>
    <x v="232"/>
    <x v="1"/>
    <s v="F"/>
  </r>
  <r>
    <s v="2023"/>
    <s v="102708"/>
    <s v="LIFE TECHNOLOGIES SA APPLIED/INVITR"/>
    <s v="A28139434"/>
    <s v="990421 RI"/>
    <d v="2023-05-15T00:00:00"/>
    <x v="2070"/>
    <s v="4200323746"/>
    <s v="2615CS00279000"/>
    <s v="DEP. CC. FISIOLOGIQU"/>
    <x v="232"/>
    <x v="1"/>
    <s v="F"/>
  </r>
  <r>
    <s v="2023"/>
    <s v="102708"/>
    <s v="LIFE TECHNOLOGIES SA APPLIED/INVITR"/>
    <s v="A28139434"/>
    <s v="990671 RI"/>
    <d v="2023-05-15T00:00:00"/>
    <x v="2481"/>
    <s v="4200323473"/>
    <s v="2615CS00279000"/>
    <s v="DEP. CC. FISIOLOGIQU"/>
    <x v="232"/>
    <x v="1"/>
    <s v="F"/>
  </r>
  <r>
    <s v="2023"/>
    <s v="102614"/>
    <s v="ACEFE SAU ACEFE SAU"/>
    <s v="A58135831"/>
    <s v="FA31926"/>
    <d v="2023-05-12T00:00:00"/>
    <x v="2482"/>
    <s v="4200323478"/>
    <s v="2615CS00279000"/>
    <s v="DEP. CC. FISIOLOGIQU"/>
    <x v="232"/>
    <x v="1"/>
    <s v="F"/>
  </r>
  <r>
    <s v="2023"/>
    <s v="102614"/>
    <s v="ACEFE SAU ACEFE SAU"/>
    <s v="A58135831"/>
    <s v="FA31929"/>
    <d v="2023-05-12T00:00:00"/>
    <x v="2483"/>
    <s v="4200324229"/>
    <s v="2605CS02079000"/>
    <s v="DEPT. BIOMEDICINA"/>
    <x v="232"/>
    <x v="1"/>
    <s v="F"/>
  </r>
  <r>
    <s v="2023"/>
    <s v="102614"/>
    <s v="ACEFE SAU ACEFE SAU"/>
    <s v="A58135831"/>
    <s v="FA31930"/>
    <d v="2023-05-12T00:00:00"/>
    <x v="2483"/>
    <s v="4200324227"/>
    <s v="2605CS02079000"/>
    <s v="DEPT. BIOMEDICINA"/>
    <x v="232"/>
    <x v="1"/>
    <s v="F"/>
  </r>
  <r>
    <s v="2023"/>
    <s v="113530"/>
    <s v="SUMINISTROS ANBO SL"/>
    <s v="B63042063"/>
    <s v="FC23162704"/>
    <d v="2023-05-15T00:00:00"/>
    <x v="2484"/>
    <s v="4200320575"/>
    <n v="25730000200000"/>
    <s v="ADM.FÍSICA I QUIMICA"/>
    <x v="232"/>
    <x v="1"/>
    <s v="F"/>
  </r>
  <r>
    <s v="2023"/>
    <s v="102911"/>
    <s v="SANGÜESA SA"/>
    <s v="A58312455"/>
    <s v="NA/23-02551"/>
    <d v="2023-05-15T00:00:00"/>
    <x v="2485"/>
    <s v="4200322693"/>
    <s v="2565BI01974000"/>
    <s v="DEP.BIO.CEL. FIS. IM"/>
    <x v="232"/>
    <x v="1"/>
    <s v="F"/>
  </r>
  <r>
    <s v="2023"/>
    <s v="102851"/>
    <s v="PROQUINORTE, S.A."/>
    <s v="A48202451"/>
    <s v="V-FAC051943"/>
    <d v="2023-05-12T00:00:00"/>
    <x v="2486"/>
    <s v="4200322871"/>
    <s v="2565BI01976000"/>
    <s v="DEP. GENÈTICA, MICRO"/>
    <x v="232"/>
    <x v="1"/>
    <s v="F"/>
  </r>
  <r>
    <s v="2023"/>
    <s v="505322"/>
    <s v="ALTIMA SERVEIS FUNERARIS SL"/>
    <s v="B58387721"/>
    <s v="VF01-041258"/>
    <d v="2023-05-15T00:00:00"/>
    <x v="2487"/>
    <m/>
    <n v="26160001783000"/>
    <s v="S.DISSEC. BELLVITGE"/>
    <x v="232"/>
    <x v="1"/>
    <s v="F"/>
  </r>
  <r>
    <s v="2023"/>
    <s v="305929"/>
    <s v="UNIVERSITETI BUJQESOR I TIRANES"/>
    <m/>
    <s v="$585961DN"/>
    <d v="2023-04-18T00:00:00"/>
    <x v="2488"/>
    <m/>
    <n v="10010001561002"/>
    <s v="GABINET DEL RECTORAT"/>
    <x v="232"/>
    <x v="0"/>
    <s v="F"/>
  </r>
  <r>
    <s v="2023"/>
    <s v="204380"/>
    <s v="ASS CONSEIL INTERNATIONAL DES ARCHI"/>
    <m/>
    <s v="1334/2023"/>
    <d v="2023-05-10T00:00:00"/>
    <x v="2489"/>
    <m/>
    <s v="385B0002249002"/>
    <e v="#N/A"/>
    <x v="232"/>
    <x v="0"/>
    <s v="F"/>
  </r>
  <r>
    <s v="2023"/>
    <s v="101005"/>
    <s v="INSTALACIONES TECNICAS GABPLUS SL I"/>
    <s v="B64729098"/>
    <s v="23007"/>
    <d v="2023-05-08T00:00:00"/>
    <x v="2490"/>
    <s v="4200315048"/>
    <n v="37290000331000"/>
    <s v="D ÀREA TIC"/>
    <x v="232"/>
    <x v="0"/>
    <s v="F"/>
  </r>
  <r>
    <s v="2023"/>
    <s v="101896"/>
    <s v="PISTA CERO SL"/>
    <s v="B58790122"/>
    <s v="31669309"/>
    <d v="2023-05-15T00:00:00"/>
    <x v="2491"/>
    <s v="4200323515"/>
    <s v="2565BI01975000"/>
    <s v="DEP. BIO. EVOL. ECO."/>
    <x v="232"/>
    <x v="0"/>
    <s v="F"/>
  </r>
  <r>
    <s v="2022"/>
    <s v="106224"/>
    <s v="EINZELNET SYSTEMS, S.L."/>
    <s v="B83633065"/>
    <s v="000001595"/>
    <d v="2022-06-30T00:00:00"/>
    <x v="2492"/>
    <m/>
    <n v="37290000331000"/>
    <s v="D ÀREA TIC"/>
    <x v="233"/>
    <x v="1"/>
    <s v="F"/>
  </r>
  <r>
    <s v="2023"/>
    <s v="305925"/>
    <s v="AMPS ARCHITECTURE MEDIA POLITICS SO"/>
    <m/>
    <s v="$/PARADE_46"/>
    <d v="2023-05-10T00:00:00"/>
    <x v="2493"/>
    <m/>
    <s v="2505BA01935000"/>
    <s v="DEP.D'ARTS VIS.i DIS"/>
    <x v="233"/>
    <x v="1"/>
    <s v="F"/>
  </r>
  <r>
    <s v="2023"/>
    <s v="204952"/>
    <s v="UNIWERSYTET LODZKI"/>
    <m/>
    <s v="/05/23/0091"/>
    <d v="2023-05-04T00:00:00"/>
    <x v="1292"/>
    <m/>
    <s v="2655EC02012000"/>
    <s v="DEP. DE SOCIOLOGIA"/>
    <x v="233"/>
    <x v="1"/>
    <s v="F"/>
  </r>
  <r>
    <s v="2023"/>
    <s v="103178"/>
    <s v="SERVICIOS MICROINFORMATICA, SA SEMI"/>
    <s v="A25027145"/>
    <s v="00017132"/>
    <d v="2023-05-15T00:00:00"/>
    <x v="2494"/>
    <m/>
    <s v="385B0002249000"/>
    <s v="ADM ELECTRÒNICA,GEST"/>
    <x v="233"/>
    <x v="1"/>
    <s v="F"/>
  </r>
  <r>
    <s v="2023"/>
    <s v="103178"/>
    <s v="SERVICIOS MICROINFORMATICA, SA SEMI"/>
    <s v="A25027145"/>
    <s v="00017374"/>
    <d v="2023-05-16T00:00:00"/>
    <x v="2495"/>
    <s v="4200320371"/>
    <s v="2576FI01676000"/>
    <s v="INST.CIÈNCIES COSMOS"/>
    <x v="233"/>
    <x v="1"/>
    <s v="F"/>
  </r>
  <r>
    <s v="2023"/>
    <s v="103178"/>
    <s v="SERVICIOS MICROINFORMATICA, SA SEMI"/>
    <s v="A25027145"/>
    <s v="00017376"/>
    <d v="2023-05-16T00:00:00"/>
    <x v="2496"/>
    <s v="4200323744"/>
    <n v="10020000008000"/>
    <s v="VR RECERCA"/>
    <x v="233"/>
    <x v="1"/>
    <s v="F"/>
  </r>
  <r>
    <s v="2023"/>
    <s v="111423"/>
    <s v="GRUP GEPORK SA"/>
    <s v="A08566143"/>
    <s v="0008645458"/>
    <d v="2023-05-03T00:00:00"/>
    <x v="2497"/>
    <s v="4200323131"/>
    <n v="37190000329000"/>
    <s v="CCIT-UB SCT"/>
    <x v="233"/>
    <x v="1"/>
    <s v="F"/>
  </r>
  <r>
    <s v="2023"/>
    <s v="111423"/>
    <s v="GRUP GEPORK SA"/>
    <s v="A08566143"/>
    <s v="0008650254"/>
    <d v="2023-05-15T00:00:00"/>
    <x v="2498"/>
    <s v="4200324256"/>
    <n v="37190000329000"/>
    <s v="CCIT-UB SCT"/>
    <x v="233"/>
    <x v="1"/>
    <s v="F"/>
  </r>
  <r>
    <s v="2023"/>
    <s v="111423"/>
    <s v="GRUP GEPORK SA"/>
    <s v="A08566143"/>
    <s v="0008650255"/>
    <d v="2023-05-15T00:00:00"/>
    <x v="2499"/>
    <s v="4200324219"/>
    <n v="37190000329000"/>
    <s v="CCIT-UB SCT"/>
    <x v="233"/>
    <x v="1"/>
    <s v="F"/>
  </r>
  <r>
    <s v="2023"/>
    <s v="111423"/>
    <s v="GRUP GEPORK SA"/>
    <s v="A08566143"/>
    <s v="0008650675"/>
    <d v="2023-05-16T00:00:00"/>
    <x v="2500"/>
    <s v="4200324312"/>
    <n v="37190000329000"/>
    <s v="CCIT-UB SCT"/>
    <x v="233"/>
    <x v="1"/>
    <s v="F"/>
  </r>
  <r>
    <s v="2023"/>
    <s v="115017"/>
    <s v="ICIL INSTITUCION SUP EN LOGISTICA S"/>
    <s v="B16751935"/>
    <s v="00153"/>
    <d v="2023-05-16T00:00:00"/>
    <x v="2501"/>
    <m/>
    <s v="2534DR00121000"/>
    <s v="F.DRET"/>
    <x v="233"/>
    <x v="1"/>
    <s v="F"/>
  </r>
  <r>
    <s v="2023"/>
    <s v="113137"/>
    <s v="PHRO TRAINING CONSULTANTS &amp; PART"/>
    <s v="B66117797"/>
    <s v="036"/>
    <d v="2023-05-16T00:00:00"/>
    <x v="2502"/>
    <s v="4300000186"/>
    <n v="37380000340000"/>
    <s v="D ÀREA RRHH"/>
    <x v="233"/>
    <x v="1"/>
    <s v="F"/>
  </r>
  <r>
    <s v="2023"/>
    <s v="113137"/>
    <s v="PHRO TRAINING CONSULTANTS &amp; PART"/>
    <s v="B66117797"/>
    <s v="037"/>
    <d v="2023-05-16T00:00:00"/>
    <x v="2503"/>
    <s v="4300000187"/>
    <n v="37380000340000"/>
    <s v="D ÀREA RRHH"/>
    <x v="233"/>
    <x v="1"/>
    <s v="F"/>
  </r>
  <r>
    <s v="2023"/>
    <s v="100073"/>
    <s v="AVORIS RETAIL DIVISION SL BCD TRAVE"/>
    <s v="B07012107"/>
    <s v="07B00000473"/>
    <d v="2023-05-15T00:00:00"/>
    <x v="2504"/>
    <m/>
    <n v="25130000080000"/>
    <s v="OR.ADM.FI/GEOGRAF/Hª"/>
    <x v="233"/>
    <x v="1"/>
    <s v="F"/>
  </r>
  <r>
    <s v="2023"/>
    <s v="100073"/>
    <s v="AVORIS RETAIL DIVISION SL BCD TRAVE"/>
    <s v="B07012107"/>
    <s v="07S00000485"/>
    <d v="2023-05-15T00:00:00"/>
    <x v="2505"/>
    <m/>
    <n v="25330000117000"/>
    <s v="ADM. DRET"/>
    <x v="233"/>
    <x v="1"/>
    <s v="F"/>
  </r>
  <r>
    <s v="2023"/>
    <s v="100073"/>
    <s v="AVORIS RETAIL DIVISION SL BCD TRAVE"/>
    <s v="B07012107"/>
    <s v="07S00000486"/>
    <d v="2023-05-15T00:00:00"/>
    <x v="2506"/>
    <m/>
    <n v="25830000233000"/>
    <s v="OR.ADM.MATEMÀTIQUES"/>
    <x v="233"/>
    <x v="1"/>
    <s v="F"/>
  </r>
  <r>
    <s v="2023"/>
    <s v="100073"/>
    <s v="AVORIS RETAIL DIVISION SL BCD TRAVE"/>
    <s v="B07012107"/>
    <s v="07S00000487"/>
    <d v="2023-05-15T00:00:00"/>
    <x v="2507"/>
    <s v="4100017519"/>
    <n v="25330000120000"/>
    <s v="OR.ADM.DRET"/>
    <x v="233"/>
    <x v="1"/>
    <s v="F"/>
  </r>
  <r>
    <s v="2023"/>
    <s v="100073"/>
    <s v="AVORIS RETAIL DIVISION SL BCD TRAVE"/>
    <s v="B07012107"/>
    <s v="07S00000495"/>
    <d v="2023-05-15T00:00:00"/>
    <x v="2508"/>
    <m/>
    <s v="2576FI01676000"/>
    <s v="INST.CIÈNCIES COSMOS"/>
    <x v="233"/>
    <x v="1"/>
    <s v="F"/>
  </r>
  <r>
    <s v="2023"/>
    <s v="100073"/>
    <s v="AVORIS RETAIL DIVISION SL BCD TRAVE"/>
    <s v="B07012107"/>
    <s v="07S00000498"/>
    <d v="2023-05-15T00:00:00"/>
    <x v="1111"/>
    <m/>
    <s v="2615CS00885000"/>
    <s v="DP.PATOL.I TERP.EXP."/>
    <x v="233"/>
    <x v="1"/>
    <s v="F"/>
  </r>
  <r>
    <s v="2023"/>
    <s v="100073"/>
    <s v="AVORIS RETAIL DIVISION SL BCD TRAVE"/>
    <s v="B07012107"/>
    <s v="07Y00000089"/>
    <d v="2023-05-15T00:00:00"/>
    <x v="2509"/>
    <s v="4100017400"/>
    <s v="2575QU02072000"/>
    <s v="DEP. QUIM. INORG.ORG"/>
    <x v="233"/>
    <x v="1"/>
    <s v="A"/>
  </r>
  <r>
    <s v="2023"/>
    <s v="100073"/>
    <s v="AVORIS RETAIL DIVISION SL BCD TRAVE"/>
    <s v="B07012107"/>
    <s v="07Y00001388"/>
    <d v="2023-05-15T00:00:00"/>
    <x v="2510"/>
    <m/>
    <n v="25330000117000"/>
    <s v="ADM. DRET"/>
    <x v="233"/>
    <x v="1"/>
    <s v="F"/>
  </r>
  <r>
    <s v="2023"/>
    <s v="100073"/>
    <s v="AVORIS RETAIL DIVISION SL BCD TRAVE"/>
    <s v="B07012107"/>
    <s v="07Y00001389"/>
    <d v="2023-05-15T00:00:00"/>
    <x v="2510"/>
    <m/>
    <n v="25330000117000"/>
    <s v="ADM. DRET"/>
    <x v="233"/>
    <x v="1"/>
    <s v="F"/>
  </r>
  <r>
    <s v="2023"/>
    <s v="100073"/>
    <s v="AVORIS RETAIL DIVISION SL BCD TRAVE"/>
    <s v="B07012107"/>
    <s v="07Y00001394"/>
    <d v="2023-05-15T00:00:00"/>
    <x v="2415"/>
    <m/>
    <s v="2605CS02079000"/>
    <s v="DEPT. BIOMEDICINA"/>
    <x v="233"/>
    <x v="1"/>
    <s v="F"/>
  </r>
  <r>
    <s v="2023"/>
    <s v="100073"/>
    <s v="AVORIS RETAIL DIVISION SL BCD TRAVE"/>
    <s v="B07012107"/>
    <s v="07Y00001400"/>
    <d v="2023-05-15T00:00:00"/>
    <x v="591"/>
    <m/>
    <n v="26530000136000"/>
    <s v="OR ECONOMIA EMPRESA"/>
    <x v="233"/>
    <x v="1"/>
    <s v="F"/>
  </r>
  <r>
    <s v="2023"/>
    <s v="100073"/>
    <s v="AVORIS RETAIL DIVISION SL BCD TRAVE"/>
    <s v="B07012107"/>
    <s v="07Y00001401"/>
    <d v="2023-05-15T00:00:00"/>
    <x v="2511"/>
    <m/>
    <n v="26530000136000"/>
    <s v="OR ECONOMIA EMPRESA"/>
    <x v="233"/>
    <x v="1"/>
    <s v="F"/>
  </r>
  <r>
    <s v="2023"/>
    <s v="100073"/>
    <s v="AVORIS RETAIL DIVISION SL BCD TRAVE"/>
    <s v="B07012107"/>
    <s v="07Y00001416"/>
    <d v="2023-05-15T00:00:00"/>
    <x v="2512"/>
    <m/>
    <s v="2575FI02051000"/>
    <s v="DEP. FIS.QUANT. ASTR"/>
    <x v="233"/>
    <x v="1"/>
    <s v="F"/>
  </r>
  <r>
    <s v="2023"/>
    <s v="100073"/>
    <s v="AVORIS RETAIL DIVISION SL BCD TRAVE"/>
    <s v="B07012107"/>
    <s v="07Y00001418"/>
    <d v="2023-05-15T00:00:00"/>
    <x v="2513"/>
    <m/>
    <s v="2575FI02051000"/>
    <s v="DEP. FIS.QUANT. ASTR"/>
    <x v="233"/>
    <x v="1"/>
    <s v="F"/>
  </r>
  <r>
    <s v="2023"/>
    <s v="100073"/>
    <s v="AVORIS RETAIL DIVISION SL BCD TRAVE"/>
    <s v="B07012107"/>
    <s v="07Y00001420"/>
    <d v="2023-05-15T00:00:00"/>
    <x v="2514"/>
    <s v="4100017400"/>
    <s v="2575QU02072000"/>
    <s v="DEP. QUIM. INORG.ORG"/>
    <x v="233"/>
    <x v="1"/>
    <s v="F"/>
  </r>
  <r>
    <s v="2023"/>
    <s v="115353"/>
    <s v="ILUMINACION Y SONIDO TECNORADIO SA"/>
    <s v="A59935791"/>
    <s v="102"/>
    <d v="2023-05-16T00:00:00"/>
    <x v="1590"/>
    <s v="4200324526"/>
    <n v="25130000080000"/>
    <s v="OR.ADM.FI/GEOGRAF/Hª"/>
    <x v="233"/>
    <x v="1"/>
    <s v="F"/>
  </r>
  <r>
    <s v="2023"/>
    <s v="102971"/>
    <s v="ATELIER LIBROS SA"/>
    <s v="A08902173"/>
    <s v="1120"/>
    <d v="2023-05-16T00:00:00"/>
    <x v="2515"/>
    <s v="4200321856"/>
    <s v="2535DR01991000"/>
    <s v="DEP. DRET ADTIU, PRO"/>
    <x v="233"/>
    <x v="1"/>
    <s v="F"/>
  </r>
  <r>
    <s v="2023"/>
    <s v="102971"/>
    <s v="ATELIER LIBROS SA"/>
    <s v="A08902173"/>
    <s v="1121"/>
    <d v="2023-05-16T00:00:00"/>
    <x v="2516"/>
    <s v="4200321235"/>
    <s v="2535DR01992000"/>
    <s v="DEP.C.POL.DRET CONST"/>
    <x v="233"/>
    <x v="1"/>
    <s v="F"/>
  </r>
  <r>
    <s v="2023"/>
    <s v="102971"/>
    <s v="ATELIER LIBROS SA"/>
    <s v="A08902173"/>
    <s v="1122"/>
    <d v="2023-05-16T00:00:00"/>
    <x v="2517"/>
    <s v="4200321901"/>
    <s v="2535DR01992000"/>
    <s v="DEP.C.POL.DRET CONST"/>
    <x v="233"/>
    <x v="1"/>
    <s v="F"/>
  </r>
  <r>
    <s v="2023"/>
    <s v="111899"/>
    <s v="ATLANTA AGENCIA DE VIAJES SA"/>
    <s v="A08649477"/>
    <s v="1185970"/>
    <d v="2023-05-16T00:00:00"/>
    <x v="2518"/>
    <m/>
    <n v="26530000136000"/>
    <s v="OR ECONOMIA EMPRESA"/>
    <x v="233"/>
    <x v="1"/>
    <s v="F"/>
  </r>
  <r>
    <s v="2023"/>
    <s v="111899"/>
    <s v="ATLANTA AGENCIA DE VIAJES SA"/>
    <s v="A08649477"/>
    <s v="1185971"/>
    <d v="2023-05-16T00:00:00"/>
    <x v="2268"/>
    <m/>
    <n v="26530000136000"/>
    <s v="OR ECONOMIA EMPRESA"/>
    <x v="233"/>
    <x v="1"/>
    <s v="F"/>
  </r>
  <r>
    <s v="2023"/>
    <s v="111899"/>
    <s v="ATLANTA AGENCIA DE VIAJES SA"/>
    <s v="A08649477"/>
    <s v="1185972"/>
    <d v="2023-05-16T00:00:00"/>
    <x v="2519"/>
    <m/>
    <n v="26530000136000"/>
    <s v="OR ECONOMIA EMPRESA"/>
    <x v="233"/>
    <x v="1"/>
    <s v="F"/>
  </r>
  <r>
    <s v="2023"/>
    <s v="111899"/>
    <s v="ATLANTA AGENCIA DE VIAJES SA"/>
    <s v="A08649477"/>
    <s v="1185973"/>
    <d v="2023-05-16T00:00:00"/>
    <x v="539"/>
    <m/>
    <n v="26530000136000"/>
    <s v="OR ECONOMIA EMPRESA"/>
    <x v="233"/>
    <x v="1"/>
    <s v="F"/>
  </r>
  <r>
    <s v="2023"/>
    <s v="111899"/>
    <s v="ATLANTA AGENCIA DE VIAJES SA"/>
    <s v="A08649477"/>
    <s v="1185990"/>
    <d v="2023-05-16T00:00:00"/>
    <x v="1848"/>
    <m/>
    <s v="2575FI02052000"/>
    <s v="DEP.FIS.MAT.CONDENS."/>
    <x v="233"/>
    <x v="1"/>
    <s v="F"/>
  </r>
  <r>
    <s v="2023"/>
    <s v="111899"/>
    <s v="ATLANTA AGENCIA DE VIAJES SA"/>
    <s v="A08649477"/>
    <s v="1186017"/>
    <d v="2023-05-16T00:00:00"/>
    <x v="2520"/>
    <m/>
    <n v="26530000136000"/>
    <s v="OR ECONOMIA EMPRESA"/>
    <x v="233"/>
    <x v="1"/>
    <s v="F"/>
  </r>
  <r>
    <s v="2023"/>
    <s v="102529"/>
    <s v="LAN TECHNOLOGY SALAN TECHNOLOGY SA"/>
    <s v="A60629862"/>
    <s v="12300905"/>
    <d v="2023-05-15T00:00:00"/>
    <x v="2521"/>
    <s v="4200321323"/>
    <n v="37290000331000"/>
    <s v="D ÀREA TIC"/>
    <x v="233"/>
    <x v="1"/>
    <s v="F"/>
  </r>
  <r>
    <s v="2023"/>
    <s v="101979"/>
    <s v="SG SERVICIOS HOSPITALARIOS SL SG SE"/>
    <s v="B59076828"/>
    <s v="1308"/>
    <d v="2023-05-05T00:00:00"/>
    <x v="2522"/>
    <s v="4200322231"/>
    <s v="2615CS00885000"/>
    <s v="DP.PATOL.I TERP.EXP."/>
    <x v="233"/>
    <x v="1"/>
    <s v="F"/>
  </r>
  <r>
    <s v="2023"/>
    <s v="101979"/>
    <s v="SG SERVICIOS HOSPITALARIOS SL SG SE"/>
    <s v="B59076828"/>
    <s v="1318"/>
    <d v="2023-05-08T00:00:00"/>
    <x v="2523"/>
    <s v="4200323052"/>
    <s v="2605CS02079000"/>
    <s v="DEPT. BIOMEDICINA"/>
    <x v="233"/>
    <x v="1"/>
    <s v="F"/>
  </r>
  <r>
    <s v="2023"/>
    <s v="100864"/>
    <s v="SUMINISTROS GRALS OFICIN.REY CENTER"/>
    <s v="B64498298"/>
    <s v="14443"/>
    <d v="2023-05-16T00:00:00"/>
    <x v="2524"/>
    <m/>
    <s v="2614CS02096000"/>
    <s v="UFIR INFERMERIA"/>
    <x v="233"/>
    <x v="1"/>
    <s v="F"/>
  </r>
  <r>
    <s v="2023"/>
    <s v="901746"/>
    <s v="STONEHOUSE CATHERINE SONJA"/>
    <s v="X4261185K"/>
    <s v="19"/>
    <d v="2023-05-12T00:00:00"/>
    <x v="2525"/>
    <m/>
    <n v="38480001521000"/>
    <s v="SERVEIS LINGÜÍSTICS"/>
    <x v="233"/>
    <x v="1"/>
    <s v="F"/>
  </r>
  <r>
    <s v="2023"/>
    <s v="103008"/>
    <s v="CASA ALVAREZ MATERIAL CIENTIFICO SA"/>
    <s v="A28011526"/>
    <s v="199283"/>
    <d v="2023-05-11T00:00:00"/>
    <x v="2526"/>
    <s v="4200323957"/>
    <s v="2615CS00885000"/>
    <s v="DP.PATOL.I TERP.EXP."/>
    <x v="233"/>
    <x v="1"/>
    <s v="F"/>
  </r>
  <r>
    <s v="2023"/>
    <s v="102993"/>
    <s v="BIONIC IBERICA SA BIONIC IBERICA"/>
    <s v="A28829182"/>
    <s v="2023/23/893"/>
    <d v="2023-05-16T00:00:00"/>
    <x v="2527"/>
    <s v="4200323828"/>
    <s v="2605CS02079000"/>
    <s v="DEPT. BIOMEDICINA"/>
    <x v="233"/>
    <x v="1"/>
    <s v="F"/>
  </r>
  <r>
    <s v="2023"/>
    <s v="102968"/>
    <s v="MOBLISERN SA MOBLISERN SA"/>
    <s v="A08910598"/>
    <s v="2023078"/>
    <d v="2023-05-16T00:00:00"/>
    <x v="2528"/>
    <s v="4200318237"/>
    <s v="2614CS02096000"/>
    <s v="UFIR INFERMERIA"/>
    <x v="233"/>
    <x v="1"/>
    <s v="F"/>
  </r>
  <r>
    <s v="2023"/>
    <s v="504827"/>
    <s v="FUNDACION CENTRO CIENCIAS BENASQUE"/>
    <s v="G22217905"/>
    <s v="23-153"/>
    <d v="2023-05-09T00:00:00"/>
    <x v="2529"/>
    <m/>
    <s v="2576FI01676000"/>
    <s v="INST.CIÈNCIES COSMOS"/>
    <x v="233"/>
    <x v="1"/>
    <s v="F"/>
  </r>
  <r>
    <s v="2023"/>
    <s v="107366"/>
    <s v="CASTELLON DIGITAL SL LLAR DIGITAL"/>
    <s v="B12662755"/>
    <s v="2300606"/>
    <d v="2023-04-14T00:00:00"/>
    <x v="2529"/>
    <m/>
    <s v="2565BI01975000"/>
    <s v="DEP. BIO. EVOL. ECO."/>
    <x v="233"/>
    <x v="1"/>
    <s v="F"/>
  </r>
  <r>
    <s v="2023"/>
    <s v="105491"/>
    <s v="PUNT INFORMATIC I CREATIU SL"/>
    <s v="B64161250"/>
    <s v="2301671"/>
    <d v="2023-05-16T00:00:00"/>
    <x v="2530"/>
    <s v="4200323525"/>
    <s v="2575QU02070000"/>
    <s v="DEP. C.MATERIALS I Q"/>
    <x v="233"/>
    <x v="1"/>
    <s v="F"/>
  </r>
  <r>
    <s v="2023"/>
    <s v="102982"/>
    <s v="VIDRIO EN TUBO Y VARILLA SA VIDRASA"/>
    <s v="A08606592"/>
    <s v="230514"/>
    <d v="2023-05-15T00:00:00"/>
    <x v="2531"/>
    <s v="4200313993"/>
    <s v="2575QU02072000"/>
    <s v="DEP. QUIM. INORG.ORG"/>
    <x v="233"/>
    <x v="1"/>
    <s v="F"/>
  </r>
  <r>
    <s v="2023"/>
    <s v="50005"/>
    <s v="FUNDACIO IL3 UB"/>
    <s v="G64489172"/>
    <s v="3767"/>
    <d v="2023-05-10T00:00:00"/>
    <x v="2532"/>
    <m/>
    <n v="37190000327000"/>
    <s v="CCIT-UB EXP ANIMAL"/>
    <x v="233"/>
    <x v="1"/>
    <s v="F"/>
  </r>
  <r>
    <s v="2023"/>
    <s v="50005"/>
    <s v="FUNDACIO IL3 UB"/>
    <s v="G64489172"/>
    <s v="3768"/>
    <d v="2023-05-10T00:00:00"/>
    <x v="2533"/>
    <m/>
    <n v="37190000327000"/>
    <s v="CCIT-UB EXP ANIMAL"/>
    <x v="233"/>
    <x v="1"/>
    <s v="F"/>
  </r>
  <r>
    <s v="2023"/>
    <s v="50005"/>
    <s v="FUNDACIO IL3 UB"/>
    <s v="G64489172"/>
    <s v="3770"/>
    <d v="2023-05-10T00:00:00"/>
    <x v="2532"/>
    <m/>
    <n v="37190000327000"/>
    <s v="CCIT-UB EXP ANIMAL"/>
    <x v="233"/>
    <x v="1"/>
    <s v="F"/>
  </r>
  <r>
    <s v="2023"/>
    <s v="50005"/>
    <s v="FUNDACIO IL3 UB"/>
    <s v="G64489172"/>
    <s v="3771"/>
    <d v="2023-05-10T00:00:00"/>
    <x v="2532"/>
    <m/>
    <n v="37190000327000"/>
    <s v="CCIT-UB EXP ANIMAL"/>
    <x v="233"/>
    <x v="1"/>
    <s v="F"/>
  </r>
  <r>
    <s v="2023"/>
    <s v="505334"/>
    <s v="ARA VINC SERVEI URGENT DOMICILI SL"/>
    <s v="B59460618"/>
    <s v="40020"/>
    <d v="2023-04-30T00:00:00"/>
    <x v="1401"/>
    <s v="4200322412"/>
    <n v="37190000329000"/>
    <s v="CCIT-UB SCT"/>
    <x v="233"/>
    <x v="1"/>
    <s v="F"/>
  </r>
  <r>
    <s v="2023"/>
    <s v="505334"/>
    <s v="ARA VINC SERVEI URGENT DOMICILI SL"/>
    <s v="B59460618"/>
    <s v="40022"/>
    <d v="2023-04-30T00:00:00"/>
    <x v="2534"/>
    <s v="4200318525"/>
    <n v="37190000329000"/>
    <s v="CCIT-UB SCT"/>
    <x v="233"/>
    <x v="1"/>
    <s v="F"/>
  </r>
  <r>
    <s v="2023"/>
    <s v="100769"/>
    <s v="FISHER SCIENTIFIC SL"/>
    <s v="B84498955"/>
    <s v="4091152751"/>
    <d v="2023-04-21T00:00:00"/>
    <x v="2535"/>
    <s v="4200321461"/>
    <n v="37180001607000"/>
    <s v="OPIR OF.PROJ.INT.REC"/>
    <x v="233"/>
    <x v="1"/>
    <s v="F"/>
  </r>
  <r>
    <s v="2023"/>
    <s v="100769"/>
    <s v="FISHER SCIENTIFIC SL"/>
    <s v="B84498955"/>
    <s v="4091152761"/>
    <d v="2023-04-21T00:00:00"/>
    <x v="2536"/>
    <s v="4200321052"/>
    <s v="2595FA02034000"/>
    <s v="DEP.NUTRICIÓ, CC.DE"/>
    <x v="233"/>
    <x v="1"/>
    <s v="F"/>
  </r>
  <r>
    <s v="2023"/>
    <s v="100769"/>
    <s v="FISHER SCIENTIFIC SL"/>
    <s v="B84498955"/>
    <s v="4091153265"/>
    <d v="2023-04-24T00:00:00"/>
    <x v="2537"/>
    <s v="4200322249"/>
    <s v="2595FA02035000"/>
    <s v="DEP. BIOQ. I FISIOLO"/>
    <x v="233"/>
    <x v="1"/>
    <s v="F"/>
  </r>
  <r>
    <s v="2023"/>
    <s v="100769"/>
    <s v="FISHER SCIENTIFIC SL"/>
    <s v="B84498955"/>
    <s v="4091154483"/>
    <d v="2023-04-26T00:00:00"/>
    <x v="2538"/>
    <s v="4200321905"/>
    <s v="2615CS00885000"/>
    <s v="DP.PATOL.I TERP.EXP."/>
    <x v="233"/>
    <x v="1"/>
    <s v="F"/>
  </r>
  <r>
    <s v="2023"/>
    <s v="100769"/>
    <s v="FISHER SCIENTIFIC SL"/>
    <s v="B84498955"/>
    <s v="4091154487"/>
    <d v="2023-04-26T00:00:00"/>
    <x v="2539"/>
    <s v="4200320257"/>
    <s v="2575QU02072000"/>
    <s v="DEP. QUIM. INORG.ORG"/>
    <x v="233"/>
    <x v="1"/>
    <s v="F"/>
  </r>
  <r>
    <s v="2023"/>
    <s v="100769"/>
    <s v="FISHER SCIENTIFIC SL"/>
    <s v="B84498955"/>
    <s v="4091154496"/>
    <d v="2023-04-26T00:00:00"/>
    <x v="2540"/>
    <s v="4200322627"/>
    <s v="2605CS02079000"/>
    <s v="DEPT. BIOMEDICINA"/>
    <x v="233"/>
    <x v="1"/>
    <s v="F"/>
  </r>
  <r>
    <s v="2023"/>
    <s v="100769"/>
    <s v="FISHER SCIENTIFIC SL"/>
    <s v="B84498955"/>
    <s v="4091155079"/>
    <d v="2023-04-27T00:00:00"/>
    <x v="2541"/>
    <s v="4200322247"/>
    <s v="2605CS02079000"/>
    <s v="DEPT. BIOMEDICINA"/>
    <x v="233"/>
    <x v="1"/>
    <s v="F"/>
  </r>
  <r>
    <s v="2023"/>
    <s v="100769"/>
    <s v="FISHER SCIENTIFIC SL"/>
    <s v="B84498955"/>
    <s v="4091155082"/>
    <d v="2023-04-27T00:00:00"/>
    <x v="2542"/>
    <s v="4200321527"/>
    <s v="2575QU02072000"/>
    <s v="DEP. QUIM. INORG.ORG"/>
    <x v="233"/>
    <x v="1"/>
    <s v="F"/>
  </r>
  <r>
    <s v="2023"/>
    <s v="100769"/>
    <s v="FISHER SCIENTIFIC SL"/>
    <s v="B84498955"/>
    <s v="4091155086"/>
    <d v="2023-04-27T00:00:00"/>
    <x v="2543"/>
    <s v="4200322627"/>
    <s v="2605CS02079000"/>
    <s v="DEPT. BIOMEDICINA"/>
    <x v="233"/>
    <x v="1"/>
    <s v="F"/>
  </r>
  <r>
    <s v="2023"/>
    <s v="100769"/>
    <s v="FISHER SCIENTIFIC SL"/>
    <s v="B84498955"/>
    <s v="4091155088"/>
    <d v="2023-04-27T00:00:00"/>
    <x v="2544"/>
    <s v="4200322610"/>
    <s v="2605CS02079000"/>
    <s v="DEPT. BIOMEDICINA"/>
    <x v="233"/>
    <x v="1"/>
    <s v="F"/>
  </r>
  <r>
    <s v="2023"/>
    <s v="100769"/>
    <s v="FISHER SCIENTIFIC SL"/>
    <s v="B84498955"/>
    <s v="4091156542"/>
    <d v="2023-05-02T00:00:00"/>
    <x v="2545"/>
    <s v="4200322690"/>
    <s v="2565BI01974000"/>
    <s v="DEP.BIO.CEL. FIS. IM"/>
    <x v="233"/>
    <x v="1"/>
    <s v="F"/>
  </r>
  <r>
    <s v="2023"/>
    <s v="100769"/>
    <s v="FISHER SCIENTIFIC SL"/>
    <s v="B84498955"/>
    <s v="4091156543"/>
    <d v="2023-05-02T00:00:00"/>
    <x v="2546"/>
    <s v="4200322661"/>
    <s v="2565BI01974000"/>
    <s v="DEP.BIO.CEL. FIS. IM"/>
    <x v="233"/>
    <x v="1"/>
    <s v="F"/>
  </r>
  <r>
    <s v="2023"/>
    <s v="100769"/>
    <s v="FISHER SCIENTIFIC SL"/>
    <s v="B84498955"/>
    <s v="4091156544"/>
    <d v="2023-05-02T00:00:00"/>
    <x v="2547"/>
    <s v="4200315095"/>
    <s v="2565BI01974000"/>
    <s v="DEP.BIO.CEL. FIS. IM"/>
    <x v="233"/>
    <x v="1"/>
    <s v="F"/>
  </r>
  <r>
    <s v="2023"/>
    <s v="100769"/>
    <s v="FISHER SCIENTIFIC SL"/>
    <s v="B84498955"/>
    <s v="4091156546"/>
    <d v="2023-05-02T00:00:00"/>
    <x v="2205"/>
    <s v="4200322963"/>
    <s v="2565BI01974000"/>
    <s v="DEP.BIO.CEL. FIS. IM"/>
    <x v="233"/>
    <x v="1"/>
    <s v="F"/>
  </r>
  <r>
    <s v="2023"/>
    <s v="100769"/>
    <s v="FISHER SCIENTIFIC SL"/>
    <s v="B84498955"/>
    <s v="4091156550"/>
    <d v="2023-05-02T00:00:00"/>
    <x v="73"/>
    <s v="4200323063"/>
    <s v="2605CS02079000"/>
    <s v="DEPT. BIOMEDICINA"/>
    <x v="233"/>
    <x v="1"/>
    <s v="F"/>
  </r>
  <r>
    <s v="2023"/>
    <s v="100769"/>
    <s v="FISHER SCIENTIFIC SL"/>
    <s v="B84498955"/>
    <s v="4091157122"/>
    <d v="2023-05-03T00:00:00"/>
    <x v="2548"/>
    <s v="4200320813"/>
    <s v="2615CS00885000"/>
    <s v="DP.PATOL.I TERP.EXP."/>
    <x v="233"/>
    <x v="1"/>
    <s v="F"/>
  </r>
  <r>
    <s v="2023"/>
    <s v="100769"/>
    <s v="FISHER SCIENTIFIC SL"/>
    <s v="B84498955"/>
    <s v="4091157125"/>
    <d v="2023-05-03T00:00:00"/>
    <x v="2549"/>
    <s v="4200322246"/>
    <s v="2575QU02072000"/>
    <s v="DEP. QUIM. INORG.ORG"/>
    <x v="233"/>
    <x v="1"/>
    <s v="F"/>
  </r>
  <r>
    <s v="2023"/>
    <s v="100769"/>
    <s v="FISHER SCIENTIFIC SL"/>
    <s v="B84498955"/>
    <s v="4091157126"/>
    <d v="2023-05-03T00:00:00"/>
    <x v="2550"/>
    <s v="4200322249"/>
    <s v="2595FA02035000"/>
    <s v="DEP. BIOQ. I FISIOLO"/>
    <x v="233"/>
    <x v="1"/>
    <s v="F"/>
  </r>
  <r>
    <s v="2023"/>
    <s v="100769"/>
    <s v="FISHER SCIENTIFIC SL"/>
    <s v="B84498955"/>
    <s v="4091157129"/>
    <d v="2023-05-03T00:00:00"/>
    <x v="2551"/>
    <s v="4200314753"/>
    <s v="2565BI01976002"/>
    <s v="DEP. GENÈTICA, MICRO"/>
    <x v="233"/>
    <x v="1"/>
    <s v="F"/>
  </r>
  <r>
    <s v="2023"/>
    <s v="100769"/>
    <s v="FISHER SCIENTIFIC SL"/>
    <s v="B84498955"/>
    <s v="4091157131"/>
    <d v="2023-05-03T00:00:00"/>
    <x v="2552"/>
    <s v="4200322846"/>
    <s v="2595FA02034000"/>
    <s v="DEP.NUTRICIÓ, CC.DE"/>
    <x v="233"/>
    <x v="1"/>
    <s v="F"/>
  </r>
  <r>
    <s v="2023"/>
    <s v="100769"/>
    <s v="FISHER SCIENTIFIC SL"/>
    <s v="B84498955"/>
    <s v="4091157133"/>
    <d v="2023-05-03T00:00:00"/>
    <x v="2553"/>
    <s v="4200323062"/>
    <s v="2605CS02079000"/>
    <s v="DEPT. BIOMEDICINA"/>
    <x v="233"/>
    <x v="1"/>
    <s v="F"/>
  </r>
  <r>
    <s v="2023"/>
    <s v="100769"/>
    <s v="FISHER SCIENTIFIC SL"/>
    <s v="B84498955"/>
    <s v="4091157759"/>
    <d v="2023-05-04T00:00:00"/>
    <x v="2554"/>
    <s v="4200322979"/>
    <s v="2565BI01974000"/>
    <s v="DEP.BIO.CEL. FIS. IM"/>
    <x v="233"/>
    <x v="1"/>
    <s v="F"/>
  </r>
  <r>
    <s v="2023"/>
    <s v="100769"/>
    <s v="FISHER SCIENTIFIC SL"/>
    <s v="B84498955"/>
    <s v="4091157764"/>
    <d v="2023-05-04T00:00:00"/>
    <x v="2555"/>
    <s v="4200322246"/>
    <s v="2575QU02072000"/>
    <s v="DEP. QUIM. INORG.ORG"/>
    <x v="233"/>
    <x v="1"/>
    <s v="F"/>
  </r>
  <r>
    <s v="2023"/>
    <s v="100769"/>
    <s v="FISHER SCIENTIFIC SL"/>
    <s v="B84498955"/>
    <s v="4091158541"/>
    <d v="2023-05-05T00:00:00"/>
    <x v="2556"/>
    <s v="4200322246"/>
    <s v="2575QU02072000"/>
    <s v="DEP. QUIM. INORG.ORG"/>
    <x v="233"/>
    <x v="1"/>
    <s v="F"/>
  </r>
  <r>
    <s v="2023"/>
    <s v="100769"/>
    <s v="FISHER SCIENTIFIC SL"/>
    <s v="B84498955"/>
    <s v="4091159545"/>
    <d v="2023-05-09T00:00:00"/>
    <x v="2557"/>
    <s v="4200322595"/>
    <s v="2615CS00885000"/>
    <s v="DP.PATOL.I TERP.EXP."/>
    <x v="233"/>
    <x v="1"/>
    <s v="F"/>
  </r>
  <r>
    <s v="2023"/>
    <s v="100769"/>
    <s v="FISHER SCIENTIFIC SL"/>
    <s v="B84498955"/>
    <s v="4091159557"/>
    <d v="2023-05-09T00:00:00"/>
    <x v="400"/>
    <s v="4200323398"/>
    <s v="2565BI01976000"/>
    <s v="DEP. GENÈTICA, MICRO"/>
    <x v="233"/>
    <x v="1"/>
    <s v="F"/>
  </r>
  <r>
    <s v="2023"/>
    <s v="100769"/>
    <s v="FISHER SCIENTIFIC SL"/>
    <s v="B84498955"/>
    <s v="4091160177"/>
    <d v="2023-05-10T00:00:00"/>
    <x v="2558"/>
    <s v="4200320250"/>
    <s v="2575QU02072000"/>
    <s v="DEP. QUIM. INORG.ORG"/>
    <x v="233"/>
    <x v="1"/>
    <s v="F"/>
  </r>
  <r>
    <s v="2023"/>
    <s v="100769"/>
    <s v="FISHER SCIENTIFIC SL"/>
    <s v="B84498955"/>
    <s v="4091160178"/>
    <d v="2023-05-10T00:00:00"/>
    <x v="2559"/>
    <s v="4200322246"/>
    <s v="2575QU02072000"/>
    <s v="DEP. QUIM. INORG.ORG"/>
    <x v="233"/>
    <x v="1"/>
    <s v="F"/>
  </r>
  <r>
    <s v="2023"/>
    <s v="100769"/>
    <s v="FISHER SCIENTIFIC SL"/>
    <s v="B84498955"/>
    <s v="4091160186"/>
    <d v="2023-05-10T00:00:00"/>
    <x v="2560"/>
    <s v="4200323941"/>
    <s v="2605CS02079000"/>
    <s v="DEPT. BIOMEDICINA"/>
    <x v="233"/>
    <x v="1"/>
    <s v="F"/>
  </r>
  <r>
    <s v="2023"/>
    <s v="100769"/>
    <s v="FISHER SCIENTIFIC SL"/>
    <s v="B84498955"/>
    <s v="4091160728"/>
    <d v="2023-05-11T00:00:00"/>
    <x v="2293"/>
    <s v="4200322997"/>
    <s v="2565BI01974000"/>
    <s v="DEP.BIO.CEL. FIS. IM"/>
    <x v="233"/>
    <x v="1"/>
    <s v="F"/>
  </r>
  <r>
    <s v="2023"/>
    <s v="100769"/>
    <s v="FISHER SCIENTIFIC SL"/>
    <s v="B84498955"/>
    <s v="4091160737"/>
    <d v="2023-05-11T00:00:00"/>
    <x v="780"/>
    <s v="4200323593"/>
    <s v="2565BI01974000"/>
    <s v="DEP.BIO.CEL. FIS. IM"/>
    <x v="233"/>
    <x v="1"/>
    <s v="F"/>
  </r>
  <r>
    <s v="2023"/>
    <s v="100769"/>
    <s v="FISHER SCIENTIFIC SL"/>
    <s v="B84498955"/>
    <s v="4091161348"/>
    <d v="2023-05-12T00:00:00"/>
    <x v="2561"/>
    <s v="4200323528"/>
    <s v="2565BI01973000"/>
    <s v="DEP.BIOQUIM. BIOMEDI"/>
    <x v="233"/>
    <x v="1"/>
    <s v="F"/>
  </r>
  <r>
    <s v="2023"/>
    <s v="100769"/>
    <s v="FISHER SCIENTIFIC SL"/>
    <s v="B84498955"/>
    <s v="4091161351"/>
    <d v="2023-05-12T00:00:00"/>
    <x v="2562"/>
    <s v="4200323013"/>
    <s v="2565BI01974000"/>
    <s v="DEP.BIO.CEL. FIS. IM"/>
    <x v="233"/>
    <x v="1"/>
    <s v="F"/>
  </r>
  <r>
    <s v="2023"/>
    <s v="100769"/>
    <s v="FISHER SCIENTIFIC SL"/>
    <s v="B84498955"/>
    <s v="4091161352"/>
    <d v="2023-05-12T00:00:00"/>
    <x v="1236"/>
    <s v="4200323568"/>
    <s v="2565BI01974000"/>
    <s v="DEP.BIO.CEL. FIS. IM"/>
    <x v="233"/>
    <x v="1"/>
    <s v="F"/>
  </r>
  <r>
    <s v="2023"/>
    <s v="100769"/>
    <s v="FISHER SCIENTIFIC SL"/>
    <s v="B84498955"/>
    <s v="4091161353"/>
    <d v="2023-05-12T00:00:00"/>
    <x v="2563"/>
    <s v="4200323854"/>
    <s v="2565BI01974000"/>
    <s v="DEP.BIO.CEL. FIS. IM"/>
    <x v="233"/>
    <x v="1"/>
    <s v="F"/>
  </r>
  <r>
    <s v="2023"/>
    <s v="100769"/>
    <s v="FISHER SCIENTIFIC SL"/>
    <s v="B84498955"/>
    <s v="4091161354"/>
    <d v="2023-05-12T00:00:00"/>
    <x v="2564"/>
    <s v="4200324193"/>
    <s v="2565BI01974000"/>
    <s v="DEP.BIO.CEL. FIS. IM"/>
    <x v="233"/>
    <x v="1"/>
    <s v="F"/>
  </r>
  <r>
    <s v="2023"/>
    <s v="100769"/>
    <s v="FISHER SCIENTIFIC SL"/>
    <s v="B84498955"/>
    <s v="4091161361"/>
    <d v="2023-05-12T00:00:00"/>
    <x v="2367"/>
    <s v="4200324055"/>
    <s v="2595FA02035000"/>
    <s v="DEP. BIOQ. I FISIOLO"/>
    <x v="233"/>
    <x v="1"/>
    <s v="F"/>
  </r>
  <r>
    <s v="2023"/>
    <s v="100769"/>
    <s v="FISHER SCIENTIFIC SL"/>
    <s v="B84498955"/>
    <s v="4091161363"/>
    <d v="2023-05-12T00:00:00"/>
    <x v="2565"/>
    <s v="4200324008"/>
    <s v="2615CS00885000"/>
    <s v="DP.PATOL.I TERP.EXP."/>
    <x v="233"/>
    <x v="1"/>
    <s v="F"/>
  </r>
  <r>
    <s v="2023"/>
    <s v="100769"/>
    <s v="FISHER SCIENTIFIC SL"/>
    <s v="B84498955"/>
    <s v="4091161979"/>
    <d v="2023-05-15T00:00:00"/>
    <x v="2566"/>
    <s v="4200324467"/>
    <s v="2605CS02079000"/>
    <s v="DEPT. BIOMEDICINA"/>
    <x v="233"/>
    <x v="1"/>
    <s v="F"/>
  </r>
  <r>
    <s v="2023"/>
    <s v="106531"/>
    <s v="GAS NATURAL COMERCIALIZADORA, S.A."/>
    <s v="A61797536"/>
    <s v="42000005316"/>
    <d v="2023-05-15T00:00:00"/>
    <x v="2567"/>
    <s v="4100017157"/>
    <n v="37480000346001"/>
    <s v="G.C.MANTENIMENT I SU"/>
    <x v="233"/>
    <x v="1"/>
    <s v="F"/>
  </r>
  <r>
    <s v="2023"/>
    <s v="106531"/>
    <s v="GAS NATURAL COMERCIALIZADORA, S.A."/>
    <s v="A61797536"/>
    <s v="42000005323"/>
    <d v="2023-05-15T00:00:00"/>
    <x v="2568"/>
    <s v="4100017157"/>
    <n v="37480000346001"/>
    <s v="G.C.MANTENIMENT I SU"/>
    <x v="233"/>
    <x v="1"/>
    <s v="F"/>
  </r>
  <r>
    <s v="2023"/>
    <s v="106531"/>
    <s v="GAS NATURAL COMERCIALIZADORA, S.A."/>
    <s v="A61797536"/>
    <s v="42000005331"/>
    <d v="2023-05-15T00:00:00"/>
    <x v="2569"/>
    <s v="4100017157"/>
    <n v="37480000346001"/>
    <s v="G.C.MANTENIMENT I SU"/>
    <x v="233"/>
    <x v="1"/>
    <s v="F"/>
  </r>
  <r>
    <s v="2023"/>
    <s v="106531"/>
    <s v="GAS NATURAL COMERCIALIZADORA, S.A."/>
    <s v="A61797536"/>
    <s v="42000005340"/>
    <d v="2023-05-15T00:00:00"/>
    <x v="2570"/>
    <s v="4100017157"/>
    <n v="37480000348000"/>
    <s v="PATRIMONI CONTRACTAC"/>
    <x v="233"/>
    <x v="1"/>
    <s v="F"/>
  </r>
  <r>
    <s v="2023"/>
    <s v="106531"/>
    <s v="GAS NATURAL COMERCIALIZADORA, S.A."/>
    <s v="A61797536"/>
    <s v="42000005356"/>
    <d v="2023-05-15T00:00:00"/>
    <x v="2571"/>
    <s v="4100017157"/>
    <n v="37480000348000"/>
    <s v="PATRIMONI CONTRACTAC"/>
    <x v="233"/>
    <x v="1"/>
    <s v="F"/>
  </r>
  <r>
    <s v="2023"/>
    <s v="106531"/>
    <s v="GAS NATURAL COMERCIALIZADORA, S.A."/>
    <s v="A61797536"/>
    <s v="42000005363"/>
    <d v="2023-05-15T00:00:00"/>
    <x v="2572"/>
    <s v="4100017157"/>
    <n v="37480000348000"/>
    <s v="PATRIMONI CONTRACTAC"/>
    <x v="233"/>
    <x v="1"/>
    <s v="F"/>
  </r>
  <r>
    <s v="2023"/>
    <s v="106531"/>
    <s v="GAS NATURAL COMERCIALIZADORA, S.A."/>
    <s v="A61797536"/>
    <s v="42000005401"/>
    <d v="2023-05-15T00:00:00"/>
    <x v="2573"/>
    <s v="4100017157"/>
    <n v="37480000348000"/>
    <s v="PATRIMONI CONTRACTAC"/>
    <x v="233"/>
    <x v="1"/>
    <s v="F"/>
  </r>
  <r>
    <s v="2023"/>
    <s v="106531"/>
    <s v="GAS NATURAL COMERCIALIZADORA, S.A."/>
    <s v="A61797536"/>
    <s v="42000187062"/>
    <d v="2023-05-15T00:00:00"/>
    <x v="2574"/>
    <s v="4100017157"/>
    <n v="37480000348000"/>
    <s v="PATRIMONI CONTRACTAC"/>
    <x v="233"/>
    <x v="1"/>
    <s v="F"/>
  </r>
  <r>
    <s v="2023"/>
    <s v="106531"/>
    <s v="GAS NATURAL COMERCIALIZADORA, S.A."/>
    <s v="A61797536"/>
    <s v="42000187080"/>
    <d v="2023-05-15T00:00:00"/>
    <x v="2575"/>
    <s v="4100017157"/>
    <n v="37480000348000"/>
    <s v="PATRIMONI CONTRACTAC"/>
    <x v="233"/>
    <x v="1"/>
    <s v="F"/>
  </r>
  <r>
    <s v="2023"/>
    <s v="106531"/>
    <s v="GAS NATURAL COMERCIALIZADORA, S.A."/>
    <s v="A61797536"/>
    <s v="42000187096"/>
    <d v="2023-05-15T00:00:00"/>
    <x v="2576"/>
    <s v="4100017157"/>
    <n v="37480000348000"/>
    <s v="PATRIMONI CONTRACTAC"/>
    <x v="233"/>
    <x v="1"/>
    <s v="F"/>
  </r>
  <r>
    <s v="2023"/>
    <s v="106531"/>
    <s v="GAS NATURAL COMERCIALIZADORA, S.A."/>
    <s v="A61797536"/>
    <s v="42000187112"/>
    <d v="2023-05-15T00:00:00"/>
    <x v="2577"/>
    <s v="4100017157"/>
    <n v="37480000348000"/>
    <s v="PATRIMONI CONTRACTAC"/>
    <x v="233"/>
    <x v="1"/>
    <s v="F"/>
  </r>
  <r>
    <s v="2023"/>
    <s v="106531"/>
    <s v="GAS NATURAL COMERCIALIZADORA, S.A."/>
    <s v="A61797536"/>
    <s v="42000187127"/>
    <d v="2023-05-15T00:00:00"/>
    <x v="2578"/>
    <s v="4100017157"/>
    <n v="37480000348000"/>
    <s v="PATRIMONI CONTRACTAC"/>
    <x v="233"/>
    <x v="1"/>
    <s v="F"/>
  </r>
  <r>
    <s v="2023"/>
    <s v="106531"/>
    <s v="GAS NATURAL COMERCIALIZADORA, S.A."/>
    <s v="A61797536"/>
    <s v="42000187139"/>
    <d v="2023-05-15T00:00:00"/>
    <x v="2579"/>
    <s v="4100017157"/>
    <n v="37480000348000"/>
    <s v="PATRIMONI CONTRACTAC"/>
    <x v="233"/>
    <x v="1"/>
    <s v="F"/>
  </r>
  <r>
    <s v="2023"/>
    <s v="106531"/>
    <s v="GAS NATURAL COMERCIALIZADORA, S.A."/>
    <s v="A61797536"/>
    <s v="42000187154"/>
    <d v="2023-05-15T00:00:00"/>
    <x v="2574"/>
    <s v="4100017157"/>
    <n v="37480000348000"/>
    <s v="PATRIMONI CONTRACTAC"/>
    <x v="233"/>
    <x v="1"/>
    <s v="F"/>
  </r>
  <r>
    <s v="2023"/>
    <s v="102488"/>
    <s v="AMIDATA SAU"/>
    <s v="A78913993"/>
    <s v="63121057"/>
    <d v="2023-05-15T00:00:00"/>
    <x v="2580"/>
    <s v="4200316604"/>
    <n v="37190000329000"/>
    <s v="CCIT-UB SCT"/>
    <x v="233"/>
    <x v="1"/>
    <s v="F"/>
  </r>
  <r>
    <s v="2023"/>
    <s v="102025"/>
    <s v="VWR INTERNATIONAL EUROLAB SL VWR IN"/>
    <s v="B08362089"/>
    <s v="7062291514"/>
    <d v="2023-05-15T00:00:00"/>
    <x v="2581"/>
    <s v="4200319139"/>
    <s v="2615CS00885000"/>
    <s v="DP.PATOL.I TERP.EXP."/>
    <x v="233"/>
    <x v="1"/>
    <s v="F"/>
  </r>
  <r>
    <s v="2023"/>
    <s v="102025"/>
    <s v="VWR INTERNATIONAL EUROLAB SL VWR IN"/>
    <s v="B08362089"/>
    <s v="7062291519"/>
    <d v="2023-05-15T00:00:00"/>
    <x v="2582"/>
    <s v="4200323862"/>
    <s v="2565BI01976000"/>
    <s v="DEP. GENÈTICA, MICRO"/>
    <x v="233"/>
    <x v="1"/>
    <s v="F"/>
  </r>
  <r>
    <s v="2023"/>
    <s v="102025"/>
    <s v="VWR INTERNATIONAL EUROLAB SL VWR IN"/>
    <s v="B08362089"/>
    <s v="7062291521"/>
    <d v="2023-05-15T00:00:00"/>
    <x v="2583"/>
    <s v="4200324111"/>
    <s v="2565BI01976000"/>
    <s v="DEP. GENÈTICA, MICRO"/>
    <x v="233"/>
    <x v="1"/>
    <s v="F"/>
  </r>
  <r>
    <s v="2023"/>
    <s v="105866"/>
    <s v="MERCK LIFE SCIENCE SLU totes comand"/>
    <s v="B79184115"/>
    <s v="8250665366"/>
    <d v="2023-05-16T00:00:00"/>
    <x v="2584"/>
    <s v="4200323578"/>
    <s v="2615CS00885000"/>
    <s v="DP.PATOL.I TERP.EXP."/>
    <x v="233"/>
    <x v="1"/>
    <s v="F"/>
  </r>
  <r>
    <s v="2023"/>
    <s v="105866"/>
    <s v="MERCK LIFE SCIENCE SLU totes comand"/>
    <s v="B79184115"/>
    <s v="8250665367"/>
    <d v="2023-05-16T00:00:00"/>
    <x v="2585"/>
    <s v="4200324412"/>
    <s v="2565BI01974000"/>
    <s v="DEP.BIO.CEL. FIS. IM"/>
    <x v="233"/>
    <x v="1"/>
    <s v="F"/>
  </r>
  <r>
    <s v="2023"/>
    <s v="105866"/>
    <s v="MERCK LIFE SCIENCE SLU totes comand"/>
    <s v="B79184115"/>
    <s v="8250665368"/>
    <d v="2023-05-16T00:00:00"/>
    <x v="2586"/>
    <s v="4200291831"/>
    <n v="37180001607000"/>
    <s v="OPIR OF.PROJ.INT.REC"/>
    <x v="233"/>
    <x v="1"/>
    <s v="F"/>
  </r>
  <r>
    <s v="2023"/>
    <s v="105866"/>
    <s v="MERCK LIFE SCIENCE SLU totes comand"/>
    <s v="B79184115"/>
    <s v="8250665369"/>
    <d v="2023-05-16T00:00:00"/>
    <x v="2587"/>
    <s v="4200324404"/>
    <s v="2565BI01974000"/>
    <s v="DEP.BIO.CEL. FIS. IM"/>
    <x v="233"/>
    <x v="1"/>
    <s v="F"/>
  </r>
  <r>
    <s v="2023"/>
    <s v="105866"/>
    <s v="MERCK LIFE SCIENCE SLU totes comand"/>
    <s v="B79184115"/>
    <s v="8250665812"/>
    <d v="2023-05-16T00:00:00"/>
    <x v="198"/>
    <s v="4200322579"/>
    <s v="2615CS00885000"/>
    <s v="DP.PATOL.I TERP.EXP."/>
    <x v="233"/>
    <x v="1"/>
    <s v="F"/>
  </r>
  <r>
    <s v="2023"/>
    <s v="102845"/>
    <s v="WERFEN ESPAÑA SAU"/>
    <s v="A28114742"/>
    <s v="9103501593"/>
    <d v="2023-05-15T00:00:00"/>
    <x v="1246"/>
    <s v="4200324228"/>
    <n v="37190000329000"/>
    <s v="CCIT-UB SCT"/>
    <x v="233"/>
    <x v="1"/>
    <s v="F"/>
  </r>
  <r>
    <s v="2023"/>
    <s v="102708"/>
    <s v="LIFE TECHNOLOGIES SA APPLIED/INVITR"/>
    <s v="A28139434"/>
    <s v="990961 RI"/>
    <d v="2023-05-16T00:00:00"/>
    <x v="2588"/>
    <s v="4200322898"/>
    <s v="2615CS00279000"/>
    <s v="DEP. CC. FISIOLOGIQU"/>
    <x v="233"/>
    <x v="1"/>
    <s v="F"/>
  </r>
  <r>
    <s v="2023"/>
    <s v="102708"/>
    <s v="LIFE TECHNOLOGIES SA APPLIED/INVITR"/>
    <s v="A28139434"/>
    <s v="990962 RI"/>
    <d v="2023-05-16T00:00:00"/>
    <x v="2589"/>
    <s v="4200324079"/>
    <s v="2615CS00279000"/>
    <s v="DEP. CC. FISIOLOGIQU"/>
    <x v="233"/>
    <x v="1"/>
    <s v="F"/>
  </r>
  <r>
    <s v="2023"/>
    <s v="102708"/>
    <s v="LIFE TECHNOLOGIES SA APPLIED/INVITR"/>
    <s v="A28139434"/>
    <s v="990964 RI"/>
    <d v="2023-05-16T00:00:00"/>
    <x v="2590"/>
    <s v="4200324180"/>
    <s v="2595FA02035000"/>
    <s v="DEP. BIOQ. I FISIOLO"/>
    <x v="233"/>
    <x v="1"/>
    <s v="F"/>
  </r>
  <r>
    <s v="2023"/>
    <s v="102708"/>
    <s v="LIFE TECHNOLOGIES SA APPLIED/INVITR"/>
    <s v="A28139434"/>
    <s v="990968 RI"/>
    <d v="2023-05-16T00:00:00"/>
    <x v="2591"/>
    <s v="4200323873"/>
    <s v="2615CS00279000"/>
    <s v="DEP. CC. FISIOLOGIQU"/>
    <x v="233"/>
    <x v="1"/>
    <s v="F"/>
  </r>
  <r>
    <s v="2023"/>
    <s v="50002"/>
    <s v="FUNDACIO PARC CIENTIFIC BARCELONA P"/>
    <s v="G61482832"/>
    <s v="FV23_004364"/>
    <d v="2023-05-10T00:00:00"/>
    <x v="2592"/>
    <m/>
    <n v="37190000329000"/>
    <s v="CCIT-UB SCT"/>
    <x v="233"/>
    <x v="1"/>
    <s v="F"/>
  </r>
  <r>
    <s v="2023"/>
    <s v="50002"/>
    <s v="FUNDACIO PARC CIENTIFIC BARCELONA P"/>
    <s v="G61482832"/>
    <s v="FV23_004365"/>
    <d v="2023-05-10T00:00:00"/>
    <x v="2593"/>
    <m/>
    <n v="37190000329000"/>
    <s v="CCIT-UB SCT"/>
    <x v="233"/>
    <x v="1"/>
    <s v="F"/>
  </r>
  <r>
    <s v="2022"/>
    <s v="305723"/>
    <s v="CARY INSTITUTE OF ECOSYSTEM STUDIES"/>
    <m/>
    <s v="$NA-100322/"/>
    <d v="2022-03-10T00:00:00"/>
    <x v="2594"/>
    <m/>
    <s v="2565BI01975000"/>
    <s v="DEP. BIO. EVOL. ECO."/>
    <x v="233"/>
    <x v="0"/>
    <s v="F"/>
  </r>
  <r>
    <s v="2022"/>
    <s v="106224"/>
    <s v="EINZELNET SYSTEMS, S.L."/>
    <s v="B83633065"/>
    <s v="00002238"/>
    <d v="2022-09-30T00:00:00"/>
    <x v="2595"/>
    <s v="4200299485"/>
    <n v="37290000331000"/>
    <s v="D ÀREA TIC"/>
    <x v="233"/>
    <x v="0"/>
    <s v="F"/>
  </r>
  <r>
    <s v="2023"/>
    <s v="305945"/>
    <s v="BASECAMP LLC"/>
    <m/>
    <s v="$15536151"/>
    <d v="2023-05-05T00:00:00"/>
    <x v="2596"/>
    <m/>
    <s v="2655EC02009000"/>
    <s v="DEP. HIST.ECON, INST"/>
    <x v="233"/>
    <x v="0"/>
    <s v="F"/>
  </r>
  <r>
    <s v="2023"/>
    <s v="100073"/>
    <s v="AVORIS RETAIL DIVISION SL BCD TRAVE"/>
    <s v="B07012107"/>
    <s v="07S00000499"/>
    <d v="2023-05-15T00:00:00"/>
    <x v="2158"/>
    <m/>
    <s v="2575FI02051000"/>
    <s v="DEP. FIS.QUANT. ASTR"/>
    <x v="233"/>
    <x v="0"/>
    <s v="F"/>
  </r>
  <r>
    <s v="2023"/>
    <s v="111899"/>
    <s v="ATLANTA AGENCIA DE VIAJES SA"/>
    <s v="A08649477"/>
    <s v="1185949"/>
    <d v="2023-05-16T00:00:00"/>
    <x v="392"/>
    <m/>
    <s v="2576FI01871000"/>
    <s v="SERV I.D.E.A.S UB"/>
    <x v="233"/>
    <x v="0"/>
    <s v="F"/>
  </r>
  <r>
    <s v="2023"/>
    <s v="111899"/>
    <s v="ATLANTA AGENCIA DE VIAJES SA"/>
    <s v="A08649477"/>
    <s v="1185950"/>
    <d v="2023-05-16T00:00:00"/>
    <x v="2597"/>
    <m/>
    <s v="2576FI01871000"/>
    <s v="SERV I.D.E.A.S UB"/>
    <x v="233"/>
    <x v="0"/>
    <s v="A"/>
  </r>
  <r>
    <s v="2023"/>
    <s v="111899"/>
    <s v="ATLANTA AGENCIA DE VIAJES SA"/>
    <s v="A08649477"/>
    <s v="1186053"/>
    <d v="2023-05-16T00:00:00"/>
    <x v="2598"/>
    <m/>
    <s v="2576FI01676000"/>
    <s v="INST.CIÈNCIES COSMOS"/>
    <x v="233"/>
    <x v="0"/>
    <s v="F"/>
  </r>
  <r>
    <s v="2023"/>
    <s v="111899"/>
    <s v="ATLANTA AGENCIA DE VIAJES SA"/>
    <s v="A08649477"/>
    <s v="1186054"/>
    <d v="2023-05-16T00:00:00"/>
    <x v="2599"/>
    <m/>
    <s v="2576FI01676000"/>
    <s v="INST.CIÈNCIES COSMOS"/>
    <x v="233"/>
    <x v="0"/>
    <s v="F"/>
  </r>
  <r>
    <s v="2023"/>
    <s v="115341"/>
    <s v="AMBIT DISSENY FALOMIR SLU"/>
    <s v="B67491092"/>
    <s v="20230388"/>
    <d v="2023-05-10T00:00:00"/>
    <x v="2600"/>
    <m/>
    <n v="10020000007000"/>
    <s v="SECRETARIA GENERAL"/>
    <x v="233"/>
    <x v="0"/>
    <s v="F"/>
  </r>
  <r>
    <s v="2023"/>
    <s v="100769"/>
    <s v="FISHER SCIENTIFIC SL"/>
    <s v="B84498955"/>
    <s v="4091153825"/>
    <d v="2023-04-25T00:00:00"/>
    <x v="2601"/>
    <s v="4200322045"/>
    <s v="2575QU02070000"/>
    <s v="DEP. C.MATERIALS I Q"/>
    <x v="233"/>
    <x v="0"/>
    <s v="F"/>
  </r>
  <r>
    <s v="2023"/>
    <s v="100769"/>
    <s v="FISHER SCIENTIFIC SL"/>
    <s v="B84498955"/>
    <s v="4091155085"/>
    <d v="2023-04-27T00:00:00"/>
    <x v="2602"/>
    <s v="4200319763"/>
    <s v="2605CS02079000"/>
    <s v="DEPT. BIOMEDICINA"/>
    <x v="233"/>
    <x v="0"/>
    <s v="F"/>
  </r>
  <r>
    <s v="2022"/>
    <s v="102810"/>
    <s v="HERRERO SA HERRERO SA"/>
    <s v="A58984634"/>
    <s v="22005400"/>
    <d v="2022-12-16T00:00:00"/>
    <x v="2603"/>
    <s v="4200306112"/>
    <n v="10020002205000"/>
    <s v="VR.ADJUNT REC I PD"/>
    <x v="234"/>
    <x v="1"/>
    <s v="F"/>
  </r>
  <r>
    <s v="2023"/>
    <s v="610698"/>
    <s v="BARROS OLMEDO LUIS FELIPE"/>
    <m/>
    <s v="$ME150523B"/>
    <d v="2023-05-15T00:00:00"/>
    <x v="2604"/>
    <m/>
    <s v="2604CS02094000"/>
    <s v="UFIR MEDICINA CLINIC"/>
    <x v="234"/>
    <x v="1"/>
    <s v="F"/>
  </r>
  <r>
    <s v="2023"/>
    <s v="103178"/>
    <s v="SERVICIOS MICROINFORMATICA, SA SEMI"/>
    <s v="A25027145"/>
    <s v="00017460"/>
    <d v="2023-05-17T00:00:00"/>
    <x v="2605"/>
    <s v="4200324339"/>
    <n v="37190000329000"/>
    <s v="CCIT-UB SCT"/>
    <x v="234"/>
    <x v="1"/>
    <s v="F"/>
  </r>
  <r>
    <s v="2023"/>
    <s v="103178"/>
    <s v="SERVICIOS MICROINFORMATICA, SA SEMI"/>
    <s v="A25027145"/>
    <s v="00017583"/>
    <d v="2023-05-17T00:00:00"/>
    <x v="2606"/>
    <s v="4200324631"/>
    <s v="2565BI01976001"/>
    <s v="DEP. GENÈTICA, MICRO"/>
    <x v="234"/>
    <x v="1"/>
    <s v="F"/>
  </r>
  <r>
    <s v="2023"/>
    <s v="100910"/>
    <s v="SUMINISTROS GENERALES LABORATORIOS"/>
    <s v="B63479752"/>
    <s v="023-106.627"/>
    <d v="2023-05-15T00:00:00"/>
    <x v="2607"/>
    <s v="4200323014"/>
    <s v="2565BI01976001"/>
    <s v="DEP. GENÈTICA, MICRO"/>
    <x v="234"/>
    <x v="1"/>
    <s v="F"/>
  </r>
  <r>
    <s v="2023"/>
    <s v="114917"/>
    <s v="VIATGES TOT DESTINS SL"/>
    <s v="B64110059"/>
    <s v="02552"/>
    <d v="2023-04-17T00:00:00"/>
    <x v="180"/>
    <m/>
    <s v="2604CS02094000"/>
    <s v="UFIR MEDICINA CLINIC"/>
    <x v="234"/>
    <x v="1"/>
    <s v="F"/>
  </r>
  <r>
    <s v="2023"/>
    <s v="103049"/>
    <s v="CARBUROS METALICOS SA"/>
    <s v="A08015646"/>
    <s v="0469781916"/>
    <d v="2023-05-17T00:00:00"/>
    <x v="2608"/>
    <s v="4200321593"/>
    <n v="37190000329000"/>
    <s v="CCIT-UB SCT"/>
    <x v="234"/>
    <x v="1"/>
    <s v="F"/>
  </r>
  <r>
    <s v="2023"/>
    <s v="100073"/>
    <s v="AVORIS RETAIL DIVISION SL BCD TRAVE"/>
    <s v="B07012107"/>
    <s v="07B00000480"/>
    <d v="2023-05-16T00:00:00"/>
    <x v="2609"/>
    <m/>
    <s v="2615CS00279000"/>
    <s v="DEP. CC. FISIOLOGIQU"/>
    <x v="234"/>
    <x v="1"/>
    <s v="F"/>
  </r>
  <r>
    <s v="2023"/>
    <s v="100073"/>
    <s v="AVORIS RETAIL DIVISION SL BCD TRAVE"/>
    <s v="B07012107"/>
    <s v="07B00000489"/>
    <d v="2023-05-16T00:00:00"/>
    <x v="2610"/>
    <m/>
    <n v="10010001561003"/>
    <s v="GEST.PROJ.GAB.RECT"/>
    <x v="234"/>
    <x v="1"/>
    <s v="F"/>
  </r>
  <r>
    <s v="2023"/>
    <s v="100073"/>
    <s v="AVORIS RETAIL DIVISION SL BCD TRAVE"/>
    <s v="B07012107"/>
    <s v="07B00000490"/>
    <d v="2023-05-16T00:00:00"/>
    <x v="1257"/>
    <m/>
    <n v="10010001561003"/>
    <s v="GEST.PROJ.GAB.RECT"/>
    <x v="234"/>
    <x v="1"/>
    <s v="F"/>
  </r>
  <r>
    <s v="2023"/>
    <s v="100073"/>
    <s v="AVORIS RETAIL DIVISION SL BCD TRAVE"/>
    <s v="B07012107"/>
    <s v="07B00000491"/>
    <d v="2023-05-16T00:00:00"/>
    <x v="2610"/>
    <m/>
    <n v="10010001561003"/>
    <s v="GEST.PROJ.GAB.RECT"/>
    <x v="234"/>
    <x v="1"/>
    <s v="F"/>
  </r>
  <r>
    <s v="2023"/>
    <s v="100073"/>
    <s v="AVORIS RETAIL DIVISION SL BCD TRAVE"/>
    <s v="B07012107"/>
    <s v="07B00000492"/>
    <d v="2023-05-16T00:00:00"/>
    <x v="1257"/>
    <m/>
    <n v="10010001561003"/>
    <s v="GEST.PROJ.GAB.RECT"/>
    <x v="234"/>
    <x v="1"/>
    <s v="F"/>
  </r>
  <r>
    <s v="2023"/>
    <s v="100073"/>
    <s v="AVORIS RETAIL DIVISION SL BCD TRAVE"/>
    <s v="B07012107"/>
    <s v="07B00000494"/>
    <d v="2023-05-16T00:00:00"/>
    <x v="1257"/>
    <m/>
    <n v="10010001561003"/>
    <s v="GEST.PROJ.GAB.RECT"/>
    <x v="234"/>
    <x v="1"/>
    <s v="F"/>
  </r>
  <r>
    <s v="2023"/>
    <s v="100073"/>
    <s v="AVORIS RETAIL DIVISION SL BCD TRAVE"/>
    <s v="B07012107"/>
    <s v="07B00000495"/>
    <d v="2023-05-16T00:00:00"/>
    <x v="2610"/>
    <m/>
    <n v="10010001561003"/>
    <s v="GEST.PROJ.GAB.RECT"/>
    <x v="234"/>
    <x v="1"/>
    <s v="F"/>
  </r>
  <r>
    <s v="2023"/>
    <s v="100073"/>
    <s v="AVORIS RETAIL DIVISION SL BCD TRAVE"/>
    <s v="B07012107"/>
    <s v="07B00000496"/>
    <d v="2023-05-16T00:00:00"/>
    <x v="1257"/>
    <m/>
    <n v="10010001561003"/>
    <s v="GEST.PROJ.GAB.RECT"/>
    <x v="234"/>
    <x v="1"/>
    <s v="F"/>
  </r>
  <r>
    <s v="2023"/>
    <s v="100073"/>
    <s v="AVORIS RETAIL DIVISION SL BCD TRAVE"/>
    <s v="B07012107"/>
    <s v="07S00000505"/>
    <d v="2023-05-16T00:00:00"/>
    <x v="2217"/>
    <m/>
    <s v="2576FI01676000"/>
    <s v="INST.CIÈNCIES COSMOS"/>
    <x v="234"/>
    <x v="1"/>
    <s v="F"/>
  </r>
  <r>
    <s v="2023"/>
    <s v="100073"/>
    <s v="AVORIS RETAIL DIVISION SL BCD TRAVE"/>
    <s v="B07012107"/>
    <s v="07Y00001435"/>
    <d v="2023-05-16T00:00:00"/>
    <x v="2611"/>
    <m/>
    <s v="2576FI01676000"/>
    <s v="INST.CIÈNCIES COSMOS"/>
    <x v="234"/>
    <x v="1"/>
    <s v="F"/>
  </r>
  <r>
    <s v="2023"/>
    <s v="100073"/>
    <s v="AVORIS RETAIL DIVISION SL BCD TRAVE"/>
    <s v="B07012107"/>
    <s v="07Y00001441"/>
    <d v="2023-05-16T00:00:00"/>
    <x v="1683"/>
    <m/>
    <n v="26530000136000"/>
    <s v="OR ECONOMIA EMPRESA"/>
    <x v="234"/>
    <x v="1"/>
    <s v="F"/>
  </r>
  <r>
    <s v="2023"/>
    <s v="100073"/>
    <s v="AVORIS RETAIL DIVISION SL BCD TRAVE"/>
    <s v="B07012107"/>
    <s v="07Y00001445"/>
    <d v="2023-05-16T00:00:00"/>
    <x v="2612"/>
    <m/>
    <n v="26530000136000"/>
    <s v="OR ECONOMIA EMPRESA"/>
    <x v="234"/>
    <x v="1"/>
    <s v="F"/>
  </r>
  <r>
    <s v="2023"/>
    <s v="100073"/>
    <s v="AVORIS RETAIL DIVISION SL BCD TRAVE"/>
    <s v="B07012107"/>
    <s v="07Y00001447"/>
    <d v="2023-05-16T00:00:00"/>
    <x v="2613"/>
    <m/>
    <n v="25130000080000"/>
    <s v="OR.ADM.FI/GEOGRAF/Hª"/>
    <x v="234"/>
    <x v="1"/>
    <s v="F"/>
  </r>
  <r>
    <s v="2023"/>
    <s v="100073"/>
    <s v="AVORIS RETAIL DIVISION SL BCD TRAVE"/>
    <s v="B07012107"/>
    <s v="07Y00001449"/>
    <d v="2023-05-16T00:00:00"/>
    <x v="1146"/>
    <m/>
    <n v="10010001561003"/>
    <s v="GEST.PROJ.GAB.RECT"/>
    <x v="234"/>
    <x v="1"/>
    <s v="F"/>
  </r>
  <r>
    <s v="2023"/>
    <s v="100073"/>
    <s v="AVORIS RETAIL DIVISION SL BCD TRAVE"/>
    <s v="B07012107"/>
    <s v="07Y00001450"/>
    <d v="2023-05-16T00:00:00"/>
    <x v="1146"/>
    <m/>
    <n v="10010001561003"/>
    <s v="GEST.PROJ.GAB.RECT"/>
    <x v="234"/>
    <x v="1"/>
    <s v="F"/>
  </r>
  <r>
    <s v="2023"/>
    <s v="100073"/>
    <s v="AVORIS RETAIL DIVISION SL BCD TRAVE"/>
    <s v="B07012107"/>
    <s v="07Y00001451"/>
    <d v="2023-05-16T00:00:00"/>
    <x v="1146"/>
    <m/>
    <n v="10010001561003"/>
    <s v="GEST.PROJ.GAB.RECT"/>
    <x v="234"/>
    <x v="1"/>
    <s v="F"/>
  </r>
  <r>
    <s v="2023"/>
    <s v="100073"/>
    <s v="AVORIS RETAIL DIVISION SL BCD TRAVE"/>
    <s v="B07012107"/>
    <s v="07Y00001452"/>
    <d v="2023-05-16T00:00:00"/>
    <x v="1146"/>
    <m/>
    <n v="10010001561003"/>
    <s v="GEST.PROJ.GAB.RECT"/>
    <x v="234"/>
    <x v="1"/>
    <s v="F"/>
  </r>
  <r>
    <s v="2023"/>
    <s v="114368"/>
    <s v="MAS50 VENTURE BUILDER SL DIG&amp;COM"/>
    <s v="B01798420"/>
    <s v="1"/>
    <d v="2023-05-17T00:00:00"/>
    <x v="372"/>
    <s v="4200320993"/>
    <n v="25330000117000"/>
    <s v="ADM. DRET"/>
    <x v="234"/>
    <x v="1"/>
    <s v="F"/>
  </r>
  <r>
    <s v="2023"/>
    <s v="111899"/>
    <s v="ATLANTA AGENCIA DE VIAJES SA"/>
    <s v="A08649477"/>
    <s v="1186149"/>
    <d v="2023-05-17T00:00:00"/>
    <x v="2614"/>
    <m/>
    <n v="26530000136000"/>
    <s v="OR ECONOMIA EMPRESA"/>
    <x v="234"/>
    <x v="1"/>
    <s v="F"/>
  </r>
  <r>
    <s v="2023"/>
    <s v="111899"/>
    <s v="ATLANTA AGENCIA DE VIAJES SA"/>
    <s v="A08649477"/>
    <s v="1186151"/>
    <d v="2023-05-17T00:00:00"/>
    <x v="2615"/>
    <m/>
    <s v="2656EC01601000"/>
    <s v="C.ESTUDIS A.CAPMANY"/>
    <x v="234"/>
    <x v="1"/>
    <s v="F"/>
  </r>
  <r>
    <s v="2023"/>
    <s v="111899"/>
    <s v="ATLANTA AGENCIA DE VIAJES SA"/>
    <s v="A08649477"/>
    <s v="1186200"/>
    <d v="2023-05-17T00:00:00"/>
    <x v="2616"/>
    <m/>
    <s v="2525FL01947000"/>
    <s v="DEP. FIL.CLÀS.ROM.SE"/>
    <x v="234"/>
    <x v="1"/>
    <s v="F"/>
  </r>
  <r>
    <s v="2023"/>
    <s v="111899"/>
    <s v="ATLANTA AGENCIA DE VIAJES SA"/>
    <s v="A08649477"/>
    <s v="1186201"/>
    <d v="2023-05-17T00:00:00"/>
    <x v="2617"/>
    <m/>
    <n v="37480000347000"/>
    <s v="COMPTABILITAT"/>
    <x v="234"/>
    <x v="1"/>
    <s v="F"/>
  </r>
  <r>
    <s v="2023"/>
    <s v="111899"/>
    <s v="ATLANTA AGENCIA DE VIAJES SA"/>
    <s v="A08649477"/>
    <s v="1186203"/>
    <d v="2023-05-17T00:00:00"/>
    <x v="1694"/>
    <m/>
    <n v="26530000136000"/>
    <s v="OR ECONOMIA EMPRESA"/>
    <x v="234"/>
    <x v="1"/>
    <s v="F"/>
  </r>
  <r>
    <s v="2023"/>
    <s v="111899"/>
    <s v="ATLANTA AGENCIA DE VIAJES SA"/>
    <s v="A08649477"/>
    <s v="1186222"/>
    <d v="2023-05-17T00:00:00"/>
    <x v="2618"/>
    <m/>
    <s v="2575QU02070000"/>
    <s v="DEP. C.MATERIALS I Q"/>
    <x v="234"/>
    <x v="1"/>
    <s v="F"/>
  </r>
  <r>
    <s v="2023"/>
    <s v="111899"/>
    <s v="ATLANTA AGENCIA DE VIAJES SA"/>
    <s v="A08649477"/>
    <s v="1186251"/>
    <d v="2023-05-17T00:00:00"/>
    <x v="1551"/>
    <m/>
    <s v="2575QU02072000"/>
    <s v="DEP. QUIM. INORG.ORG"/>
    <x v="234"/>
    <x v="1"/>
    <s v="F"/>
  </r>
  <r>
    <s v="2023"/>
    <s v="111899"/>
    <s v="ATLANTA AGENCIA DE VIAJES SA"/>
    <s v="A08649477"/>
    <s v="1186254"/>
    <d v="2023-05-17T00:00:00"/>
    <x v="2619"/>
    <m/>
    <s v="2575QU02072000"/>
    <s v="DEP. QUIM. INORG.ORG"/>
    <x v="234"/>
    <x v="1"/>
    <s v="F"/>
  </r>
  <r>
    <s v="2023"/>
    <s v="101819"/>
    <s v="FOTOCOPIAS DIAGONAL SL FOTOC. DIAGO"/>
    <s v="B58094194"/>
    <s v="1245/1"/>
    <d v="2023-05-15T00:00:00"/>
    <x v="2620"/>
    <m/>
    <s v="2565BI01975000"/>
    <s v="DEP. BIO. EVOL. ECO."/>
    <x v="234"/>
    <x v="1"/>
    <s v="F"/>
  </r>
  <r>
    <s v="2023"/>
    <s v="102602"/>
    <s v="CASELLA ESPAÑA SA"/>
    <s v="A79800652"/>
    <s v="125651"/>
    <d v="2023-05-12T00:00:00"/>
    <x v="2621"/>
    <s v="4200316133"/>
    <n v="37190000329000"/>
    <s v="CCIT-UB SCT"/>
    <x v="234"/>
    <x v="1"/>
    <s v="F"/>
  </r>
  <r>
    <s v="2023"/>
    <s v="100122"/>
    <s v="FUNDAC PRIV INST INV BIOMEDICA BELL"/>
    <s v="G58863317"/>
    <s v="1324"/>
    <d v="2023-05-17T00:00:00"/>
    <x v="1637"/>
    <s v="4200323890"/>
    <s v="2615CS00885000"/>
    <s v="DP.PATOL.I TERP.EXP."/>
    <x v="234"/>
    <x v="1"/>
    <s v="F"/>
  </r>
  <r>
    <s v="2023"/>
    <s v="101979"/>
    <s v="SG SERVICIOS HOSPITALARIOS SL SG SE"/>
    <s v="B59076828"/>
    <s v="1341"/>
    <d v="2023-05-08T00:00:00"/>
    <x v="2622"/>
    <s v="4200322630"/>
    <s v="2605CS02079000"/>
    <s v="DEPT. BIOMEDICINA"/>
    <x v="234"/>
    <x v="1"/>
    <s v="F"/>
  </r>
  <r>
    <s v="2023"/>
    <s v="101979"/>
    <s v="SG SERVICIOS HOSPITALARIOS SL SG SE"/>
    <s v="B59076828"/>
    <s v="1342"/>
    <d v="2023-05-08T00:00:00"/>
    <x v="2623"/>
    <s v="4200322214"/>
    <s v="2605CS02079000"/>
    <s v="DEPT. BIOMEDICINA"/>
    <x v="234"/>
    <x v="1"/>
    <s v="F"/>
  </r>
  <r>
    <s v="2023"/>
    <s v="101979"/>
    <s v="SG SERVICIOS HOSPITALARIOS SL SG SE"/>
    <s v="B59076828"/>
    <s v="1343"/>
    <d v="2023-05-08T00:00:00"/>
    <x v="644"/>
    <s v="4200321268"/>
    <s v="2615CS00279000"/>
    <s v="DEP. CC. FISIOLOGIQU"/>
    <x v="234"/>
    <x v="1"/>
    <s v="F"/>
  </r>
  <r>
    <s v="2023"/>
    <s v="101979"/>
    <s v="SG SERVICIOS HOSPITALARIOS SL SG SE"/>
    <s v="B59076828"/>
    <s v="1347"/>
    <d v="2023-05-09T00:00:00"/>
    <x v="2624"/>
    <s v="4200322609"/>
    <s v="2605CS02079000"/>
    <s v="DEPT. BIOMEDICINA"/>
    <x v="234"/>
    <x v="1"/>
    <s v="F"/>
  </r>
  <r>
    <s v="2023"/>
    <s v="101979"/>
    <s v="SG SERVICIOS HOSPITALARIOS SL SG SE"/>
    <s v="B59076828"/>
    <s v="1348"/>
    <d v="2023-05-09T00:00:00"/>
    <x v="2625"/>
    <s v="4200320318"/>
    <s v="2605CS02079000"/>
    <s v="DEPT. BIOMEDICINA"/>
    <x v="234"/>
    <x v="1"/>
    <s v="F"/>
  </r>
  <r>
    <s v="2023"/>
    <s v="101979"/>
    <s v="SG SERVICIOS HOSPITALARIOS SL SG SE"/>
    <s v="B59076828"/>
    <s v="1378"/>
    <d v="2023-05-10T00:00:00"/>
    <x v="322"/>
    <s v="4200322762"/>
    <s v="2565BI01976000"/>
    <s v="DEP. GENÈTICA, MICRO"/>
    <x v="234"/>
    <x v="1"/>
    <s v="F"/>
  </r>
  <r>
    <s v="2023"/>
    <s v="101979"/>
    <s v="SG SERVICIOS HOSPITALARIOS SL SG SE"/>
    <s v="B59076828"/>
    <s v="1393"/>
    <d v="2023-05-10T00:00:00"/>
    <x v="645"/>
    <s v="4200321268"/>
    <s v="2615CS00279000"/>
    <s v="DEP. CC. FISIOLOGIQU"/>
    <x v="234"/>
    <x v="1"/>
    <s v="F"/>
  </r>
  <r>
    <s v="2023"/>
    <s v="100864"/>
    <s v="SUMINISTROS GRALS OFICIN.REY CENTER"/>
    <s v="B64498298"/>
    <s v="14284"/>
    <d v="2023-05-03T00:00:00"/>
    <x v="2626"/>
    <s v="4200321196"/>
    <s v="2565BI01974002"/>
    <s v="SECCIO DE FISIOLOGIA"/>
    <x v="234"/>
    <x v="1"/>
    <s v="F"/>
  </r>
  <r>
    <s v="2023"/>
    <s v="100864"/>
    <s v="SUMINISTROS GRALS OFICIN.REY CENTER"/>
    <s v="B64498298"/>
    <s v="14288"/>
    <d v="2023-05-03T00:00:00"/>
    <x v="2627"/>
    <m/>
    <s v="2565BI01975004"/>
    <s v="ECOLOGIA"/>
    <x v="234"/>
    <x v="1"/>
    <s v="F"/>
  </r>
  <r>
    <s v="2023"/>
    <s v="100864"/>
    <s v="SUMINISTROS GRALS OFICIN.REY CENTER"/>
    <s v="B64498298"/>
    <s v="14289"/>
    <d v="2023-05-03T00:00:00"/>
    <x v="2628"/>
    <m/>
    <s v="2565BI01975004"/>
    <s v="ECOLOGIA"/>
    <x v="234"/>
    <x v="1"/>
    <s v="F"/>
  </r>
  <r>
    <s v="2023"/>
    <s v="100864"/>
    <s v="SUMINISTROS GRALS OFICIN.REY CENTER"/>
    <s v="B64498298"/>
    <s v="14290"/>
    <d v="2023-05-03T00:00:00"/>
    <x v="999"/>
    <m/>
    <s v="2565BI01975000"/>
    <s v="DEP. BIO. EVOL. ECO."/>
    <x v="234"/>
    <x v="1"/>
    <s v="F"/>
  </r>
  <r>
    <s v="2023"/>
    <s v="100864"/>
    <s v="SUMINISTROS GRALS OFICIN.REY CENTER"/>
    <s v="B64498298"/>
    <s v="14291"/>
    <d v="2023-05-03T00:00:00"/>
    <x v="2629"/>
    <m/>
    <s v="2565BI01975000"/>
    <s v="DEP. BIO. EVOL. ECO."/>
    <x v="234"/>
    <x v="1"/>
    <s v="F"/>
  </r>
  <r>
    <s v="2023"/>
    <s v="100864"/>
    <s v="SUMINISTROS GRALS OFICIN.REY CENTER"/>
    <s v="B64498298"/>
    <s v="14297"/>
    <d v="2023-05-03T00:00:00"/>
    <x v="2630"/>
    <m/>
    <s v="2565BI01975003"/>
    <s v="FISIOLOGIA VEGETAL"/>
    <x v="234"/>
    <x v="1"/>
    <s v="F"/>
  </r>
  <r>
    <s v="2023"/>
    <s v="100864"/>
    <s v="SUMINISTROS GRALS OFICIN.REY CENTER"/>
    <s v="B64498298"/>
    <s v="14298"/>
    <d v="2023-05-03T00:00:00"/>
    <x v="2631"/>
    <m/>
    <s v="2565BI01975003"/>
    <s v="FISIOLOGIA VEGETAL"/>
    <x v="234"/>
    <x v="1"/>
    <s v="F"/>
  </r>
  <r>
    <s v="2023"/>
    <s v="100864"/>
    <s v="SUMINISTROS GRALS OFICIN.REY CENTER"/>
    <s v="B64498298"/>
    <s v="14299"/>
    <d v="2023-05-03T00:00:00"/>
    <x v="2632"/>
    <m/>
    <s v="2565BI01975003"/>
    <s v="FISIOLOGIA VEGETAL"/>
    <x v="234"/>
    <x v="1"/>
    <s v="F"/>
  </r>
  <r>
    <s v="2023"/>
    <s v="100864"/>
    <s v="SUMINISTROS GRALS OFICIN.REY CENTER"/>
    <s v="B64498298"/>
    <s v="14312"/>
    <d v="2023-05-03T00:00:00"/>
    <x v="2633"/>
    <m/>
    <n v="37190000329000"/>
    <s v="CCIT-UB SCT"/>
    <x v="234"/>
    <x v="1"/>
    <s v="F"/>
  </r>
  <r>
    <s v="2023"/>
    <s v="100864"/>
    <s v="SUMINISTROS GRALS OFICIN.REY CENTER"/>
    <s v="B64498298"/>
    <s v="14313"/>
    <d v="2023-05-03T00:00:00"/>
    <x v="243"/>
    <m/>
    <s v="2566BI00191000"/>
    <s v="CR BIODIVERSITAT ANI"/>
    <x v="234"/>
    <x v="1"/>
    <s v="F"/>
  </r>
  <r>
    <s v="2023"/>
    <s v="100864"/>
    <s v="SUMINISTROS GRALS OFICIN.REY CENTER"/>
    <s v="B64498298"/>
    <s v="14315"/>
    <d v="2023-05-03T00:00:00"/>
    <x v="2634"/>
    <m/>
    <s v="2565BI01976001"/>
    <s v="DEP. GENÈTICA, MICRO"/>
    <x v="234"/>
    <x v="1"/>
    <s v="F"/>
  </r>
  <r>
    <s v="2023"/>
    <s v="100864"/>
    <s v="SUMINISTROS GRALS OFICIN.REY CENTER"/>
    <s v="B64498298"/>
    <s v="14316"/>
    <d v="2023-05-03T00:00:00"/>
    <x v="2635"/>
    <m/>
    <s v="2564BI00163000"/>
    <s v="F.BIOLOGIA"/>
    <x v="234"/>
    <x v="1"/>
    <s v="F"/>
  </r>
  <r>
    <s v="2023"/>
    <s v="100864"/>
    <s v="SUMINISTROS GRALS OFICIN.REY CENTER"/>
    <s v="B64498298"/>
    <s v="14317"/>
    <d v="2023-05-03T00:00:00"/>
    <x v="2636"/>
    <m/>
    <s v="2565BI01975004"/>
    <s v="ECOLOGIA"/>
    <x v="234"/>
    <x v="1"/>
    <s v="F"/>
  </r>
  <r>
    <s v="2023"/>
    <s v="100864"/>
    <s v="SUMINISTROS GRALS OFICIN.REY CENTER"/>
    <s v="B64498298"/>
    <s v="14318"/>
    <d v="2023-05-03T00:00:00"/>
    <x v="2637"/>
    <m/>
    <s v="2565BI01975003"/>
    <s v="FISIOLOGIA VEGETAL"/>
    <x v="234"/>
    <x v="1"/>
    <s v="F"/>
  </r>
  <r>
    <s v="2023"/>
    <s v="100864"/>
    <s v="SUMINISTROS GRALS OFICIN.REY CENTER"/>
    <s v="B64498298"/>
    <s v="14319"/>
    <d v="2023-05-03T00:00:00"/>
    <x v="2638"/>
    <m/>
    <s v="2565BI01975003"/>
    <s v="FISIOLOGIA VEGETAL"/>
    <x v="234"/>
    <x v="1"/>
    <s v="F"/>
  </r>
  <r>
    <s v="2023"/>
    <s v="100864"/>
    <s v="SUMINISTROS GRALS OFICIN.REY CENTER"/>
    <s v="B64498298"/>
    <s v="14445"/>
    <d v="2023-05-16T00:00:00"/>
    <x v="1403"/>
    <m/>
    <s v="2614CS02096000"/>
    <s v="UFIR INFERMERIA"/>
    <x v="234"/>
    <x v="1"/>
    <s v="F"/>
  </r>
  <r>
    <s v="2023"/>
    <s v="204587"/>
    <s v="LI-COR BIOSCIENCES GMBH"/>
    <m/>
    <s v="2023-13946"/>
    <d v="2023-05-17T00:00:00"/>
    <x v="2639"/>
    <s v="4200324174"/>
    <s v="2565BI01974000"/>
    <s v="DEP.BIO.CEL. FIS. IM"/>
    <x v="234"/>
    <x v="1"/>
    <s v="F"/>
  </r>
  <r>
    <s v="2023"/>
    <s v="505291"/>
    <s v="JAMALDA SL HOTEL CALEDONIAN"/>
    <s v="B59341784"/>
    <s v="2023004581"/>
    <d v="2023-05-17T00:00:00"/>
    <x v="2640"/>
    <s v="4200319680"/>
    <n v="25230000099000"/>
    <s v="ADM. FILOLOGIA I COM"/>
    <x v="234"/>
    <x v="1"/>
    <s v="F"/>
  </r>
  <r>
    <s v="2023"/>
    <s v="102530"/>
    <s v="REACTIVA SA REACTIVA SA"/>
    <s v="A58659715"/>
    <s v="223180"/>
    <d v="2023-05-11T00:00:00"/>
    <x v="2641"/>
    <s v="4200322245"/>
    <s v="2605CS02079000"/>
    <s v="DEPT. BIOMEDICINA"/>
    <x v="234"/>
    <x v="1"/>
    <s v="F"/>
  </r>
  <r>
    <s v="2023"/>
    <s v="102530"/>
    <s v="REACTIVA SA REACTIVA SA"/>
    <s v="A58659715"/>
    <s v="223183"/>
    <d v="2023-05-11T00:00:00"/>
    <x v="260"/>
    <s v="4200320895"/>
    <s v="2615CS00279000"/>
    <s v="DEP. CC. FISIOLOGIQU"/>
    <x v="234"/>
    <x v="1"/>
    <s v="F"/>
  </r>
  <r>
    <s v="2023"/>
    <s v="102530"/>
    <s v="REACTIVA SA REACTIVA SA"/>
    <s v="A58659715"/>
    <s v="223184"/>
    <d v="2023-05-11T00:00:00"/>
    <x v="2642"/>
    <s v="4200322709"/>
    <s v="2615CS00279000"/>
    <s v="DEP. CC. FISIOLOGIQU"/>
    <x v="234"/>
    <x v="1"/>
    <s v="F"/>
  </r>
  <r>
    <s v="2023"/>
    <s v="505278"/>
    <s v="SABEL DE SERVICIOS SL CATALONIA PLA"/>
    <s v="B58875048"/>
    <s v="2300004616"/>
    <d v="2023-04-28T00:00:00"/>
    <x v="2643"/>
    <m/>
    <s v="2595FA02035000"/>
    <s v="DEP. BIOQ. I FISIOLO"/>
    <x v="234"/>
    <x v="1"/>
    <s v="F"/>
  </r>
  <r>
    <s v="2023"/>
    <s v="103074"/>
    <s v="SUMINISTROS HOSPITALARIOS S.A. SUMI"/>
    <s v="A08876310"/>
    <s v="23009627"/>
    <d v="2023-05-17T00:00:00"/>
    <x v="2644"/>
    <s v="4200324254"/>
    <n v="37190000329000"/>
    <s v="CCIT-UB SCT"/>
    <x v="234"/>
    <x v="1"/>
    <s v="F"/>
  </r>
  <r>
    <s v="2023"/>
    <s v="100880"/>
    <s v="QUIMIGEN SL"/>
    <s v="B80479918"/>
    <s v="2302043"/>
    <d v="2023-04-25T00:00:00"/>
    <x v="2645"/>
    <s v="4200321431"/>
    <s v="2605CS02079000"/>
    <s v="DEPT. BIOMEDICINA"/>
    <x v="234"/>
    <x v="1"/>
    <s v="F"/>
  </r>
  <r>
    <s v="2023"/>
    <s v="100880"/>
    <s v="QUIMIGEN SL"/>
    <s v="B80479918"/>
    <s v="2302322"/>
    <d v="2023-05-11T00:00:00"/>
    <x v="2646"/>
    <s v="4200322895"/>
    <s v="2615CS00885000"/>
    <s v="DP.PATOL.I TERP.EXP."/>
    <x v="234"/>
    <x v="1"/>
    <s v="F"/>
  </r>
  <r>
    <s v="2023"/>
    <s v="100865"/>
    <s v="MICROPLANET LABORATORIOS SL MICROPL"/>
    <s v="B64062607"/>
    <s v="231067"/>
    <d v="2023-05-15T00:00:00"/>
    <x v="2647"/>
    <s v="4200322675"/>
    <s v="2575QU02072000"/>
    <s v="DEP. QUIM. INORG.ORG"/>
    <x v="234"/>
    <x v="1"/>
    <s v="F"/>
  </r>
  <r>
    <s v="2023"/>
    <s v="203193"/>
    <s v="B&amp;B HOTELS GMBH"/>
    <m/>
    <s v="3-0099/2775"/>
    <d v="2023-03-15T00:00:00"/>
    <x v="2648"/>
    <m/>
    <s v="2575FI02052000"/>
    <s v="DEP.FIS.MAT.CONDENS."/>
    <x v="234"/>
    <x v="1"/>
    <s v="F"/>
  </r>
  <r>
    <s v="2023"/>
    <s v="203758"/>
    <s v="SASU GENECUST"/>
    <m/>
    <s v="30519015907"/>
    <d v="2023-05-11T00:00:00"/>
    <x v="2210"/>
    <s v="4200323326"/>
    <s v="2615CS00279000"/>
    <s v="DEP. CC. FISIOLOGIQU"/>
    <x v="234"/>
    <x v="1"/>
    <s v="F"/>
  </r>
  <r>
    <s v="2023"/>
    <s v="100490"/>
    <s v="FARNELL COMPONENTS SL FARNELL COMPO"/>
    <s v="B82229907"/>
    <s v="3508636"/>
    <d v="2023-05-16T00:00:00"/>
    <x v="2649"/>
    <s v="4200324580"/>
    <n v="37190000329000"/>
    <s v="CCIT-UB SCT"/>
    <x v="234"/>
    <x v="1"/>
    <s v="F"/>
  </r>
  <r>
    <s v="2023"/>
    <s v="100891"/>
    <s v="LIFE INFORMATICA SL LIFE INFORMATIC"/>
    <s v="B63098974"/>
    <s v="3922"/>
    <d v="2023-05-17T00:00:00"/>
    <x v="2650"/>
    <s v="4200323577"/>
    <n v="37190000329000"/>
    <s v="CCIT-UB SCT"/>
    <x v="234"/>
    <x v="1"/>
    <s v="F"/>
  </r>
  <r>
    <s v="2023"/>
    <s v="100031"/>
    <s v="BAUHAUS"/>
    <s v="D59474577"/>
    <s v="4/3/991663"/>
    <d v="2023-03-01T00:00:00"/>
    <x v="2651"/>
    <m/>
    <s v="2565BI01975000"/>
    <s v="DEP. BIO. EVOL. ECO."/>
    <x v="234"/>
    <x v="1"/>
    <s v="F"/>
  </r>
  <r>
    <s v="2023"/>
    <s v="100769"/>
    <s v="FISHER SCIENTIFIC SL"/>
    <s v="B84498955"/>
    <s v="4091163199"/>
    <d v="2023-05-17T00:00:00"/>
    <x v="2191"/>
    <s v="4200323530"/>
    <s v="2615CS00885000"/>
    <s v="DP.PATOL.I TERP.EXP."/>
    <x v="234"/>
    <x v="1"/>
    <s v="F"/>
  </r>
  <r>
    <s v="2023"/>
    <s v="106531"/>
    <s v="GAS NATURAL COMERCIALIZADORA, S.A."/>
    <s v="A61797536"/>
    <s v="42000005485"/>
    <d v="2023-05-16T00:00:00"/>
    <x v="2652"/>
    <s v="4100017157"/>
    <n v="37480000348000"/>
    <s v="PATRIMONI CONTRACTAC"/>
    <x v="234"/>
    <x v="1"/>
    <s v="F"/>
  </r>
  <r>
    <s v="2023"/>
    <s v="106531"/>
    <s v="GAS NATURAL COMERCIALIZADORA, S.A."/>
    <s v="A61797536"/>
    <s v="42000005491"/>
    <d v="2023-05-16T00:00:00"/>
    <x v="2653"/>
    <s v="4100017157"/>
    <n v="37480000348000"/>
    <s v="PATRIMONI CONTRACTAC"/>
    <x v="234"/>
    <x v="1"/>
    <s v="F"/>
  </r>
  <r>
    <s v="2023"/>
    <s v="106531"/>
    <s v="GAS NATURAL COMERCIALIZADORA, S.A."/>
    <s v="A61797536"/>
    <s v="42000005500"/>
    <d v="2023-05-16T00:00:00"/>
    <x v="2654"/>
    <s v="4100017157"/>
    <n v="37480000348000"/>
    <s v="PATRIMONI CONTRACTAC"/>
    <x v="234"/>
    <x v="1"/>
    <s v="F"/>
  </r>
  <r>
    <s v="2023"/>
    <s v="106531"/>
    <s v="GAS NATURAL COMERCIALIZADORA, S.A."/>
    <s v="A61797536"/>
    <s v="42000005504"/>
    <d v="2023-05-16T00:00:00"/>
    <x v="2655"/>
    <s v="4100017157"/>
    <n v="37480000348000"/>
    <s v="PATRIMONI CONTRACTAC"/>
    <x v="234"/>
    <x v="1"/>
    <s v="F"/>
  </r>
  <r>
    <s v="2023"/>
    <s v="106531"/>
    <s v="GAS NATURAL COMERCIALIZADORA, S.A."/>
    <s v="A61797536"/>
    <s v="42000005513"/>
    <d v="2023-05-16T00:00:00"/>
    <x v="2656"/>
    <s v="4100017157"/>
    <n v="37480000348000"/>
    <s v="PATRIMONI CONTRACTAC"/>
    <x v="234"/>
    <x v="1"/>
    <s v="F"/>
  </r>
  <r>
    <s v="2023"/>
    <s v="106531"/>
    <s v="GAS NATURAL COMERCIALIZADORA, S.A."/>
    <s v="A61797536"/>
    <s v="42000005521"/>
    <d v="2023-05-16T00:00:00"/>
    <x v="2657"/>
    <s v="4100017157"/>
    <n v="37480000346001"/>
    <s v="G.C.MANTENIMENT I SU"/>
    <x v="234"/>
    <x v="1"/>
    <s v="F"/>
  </r>
  <r>
    <s v="2023"/>
    <s v="106531"/>
    <s v="GAS NATURAL COMERCIALIZADORA, S.A."/>
    <s v="A61797536"/>
    <s v="42000005524"/>
    <d v="2023-05-16T00:00:00"/>
    <x v="2658"/>
    <s v="4100017157"/>
    <n v="37480000346001"/>
    <s v="G.C.MANTENIMENT I SU"/>
    <x v="234"/>
    <x v="1"/>
    <s v="F"/>
  </r>
  <r>
    <s v="2023"/>
    <s v="106531"/>
    <s v="GAS NATURAL COMERCIALIZADORA, S.A."/>
    <s v="A61797536"/>
    <s v="42000005530"/>
    <d v="2023-05-16T00:00:00"/>
    <x v="2659"/>
    <s v="4100017157"/>
    <n v="37480000346001"/>
    <s v="G.C.MANTENIMENT I SU"/>
    <x v="234"/>
    <x v="1"/>
    <s v="F"/>
  </r>
  <r>
    <s v="2023"/>
    <s v="106531"/>
    <s v="GAS NATURAL COMERCIALIZADORA, S.A."/>
    <s v="A61797536"/>
    <s v="42000005531"/>
    <d v="2023-05-16T00:00:00"/>
    <x v="2660"/>
    <s v="4100017157"/>
    <n v="37480000346001"/>
    <s v="G.C.MANTENIMENT I SU"/>
    <x v="234"/>
    <x v="1"/>
    <s v="F"/>
  </r>
  <r>
    <s v="2023"/>
    <s v="106531"/>
    <s v="GAS NATURAL COMERCIALIZADORA, S.A."/>
    <s v="A61797536"/>
    <s v="42000005537"/>
    <d v="2023-05-16T00:00:00"/>
    <x v="2661"/>
    <s v="4100017157"/>
    <n v="37480000346001"/>
    <s v="G.C.MANTENIMENT I SU"/>
    <x v="234"/>
    <x v="1"/>
    <s v="F"/>
  </r>
  <r>
    <s v="2023"/>
    <s v="106531"/>
    <s v="GAS NATURAL COMERCIALIZADORA, S.A."/>
    <s v="A61797536"/>
    <s v="42000005542"/>
    <d v="2023-05-16T00:00:00"/>
    <x v="2662"/>
    <s v="4100017157"/>
    <n v="37480000346001"/>
    <s v="G.C.MANTENIMENT I SU"/>
    <x v="234"/>
    <x v="1"/>
    <s v="F"/>
  </r>
  <r>
    <s v="2023"/>
    <s v="106531"/>
    <s v="GAS NATURAL COMERCIALIZADORA, S.A."/>
    <s v="A61797536"/>
    <s v="42000005543"/>
    <d v="2023-05-16T00:00:00"/>
    <x v="2663"/>
    <s v="4100017157"/>
    <n v="37480000346001"/>
    <s v="G.C.MANTENIMENT I SU"/>
    <x v="234"/>
    <x v="1"/>
    <s v="F"/>
  </r>
  <r>
    <s v="2023"/>
    <s v="106531"/>
    <s v="GAS NATURAL COMERCIALIZADORA, S.A."/>
    <s v="A61797536"/>
    <s v="42000005544"/>
    <d v="2023-05-16T00:00:00"/>
    <x v="2664"/>
    <s v="4100017157"/>
    <n v="37480000346001"/>
    <s v="G.C.MANTENIMENT I SU"/>
    <x v="234"/>
    <x v="1"/>
    <s v="F"/>
  </r>
  <r>
    <s v="2023"/>
    <s v="106531"/>
    <s v="GAS NATURAL COMERCIALIZADORA, S.A."/>
    <s v="A61797536"/>
    <s v="42000005551"/>
    <d v="2023-05-16T00:00:00"/>
    <x v="2665"/>
    <s v="4100017157"/>
    <n v="37480000346001"/>
    <s v="G.C.MANTENIMENT I SU"/>
    <x v="234"/>
    <x v="1"/>
    <s v="F"/>
  </r>
  <r>
    <s v="2023"/>
    <s v="106531"/>
    <s v="GAS NATURAL COMERCIALIZADORA, S.A."/>
    <s v="A61797536"/>
    <s v="42000005555"/>
    <d v="2023-05-16T00:00:00"/>
    <x v="2666"/>
    <s v="4100017157"/>
    <n v="37480000346001"/>
    <s v="G.C.MANTENIMENT I SU"/>
    <x v="234"/>
    <x v="1"/>
    <s v="F"/>
  </r>
  <r>
    <s v="2023"/>
    <s v="106531"/>
    <s v="GAS NATURAL COMERCIALIZADORA, S.A."/>
    <s v="A61797536"/>
    <s v="42000005556"/>
    <d v="2023-05-16T00:00:00"/>
    <x v="2667"/>
    <s v="4100017157"/>
    <n v="37480000346001"/>
    <s v="G.C.MANTENIMENT I SU"/>
    <x v="234"/>
    <x v="1"/>
    <s v="F"/>
  </r>
  <r>
    <s v="2023"/>
    <s v="106531"/>
    <s v="GAS NATURAL COMERCIALIZADORA, S.A."/>
    <s v="A61797536"/>
    <s v="42000005559"/>
    <d v="2023-05-16T00:00:00"/>
    <x v="2668"/>
    <s v="4100017157"/>
    <n v="37480000346001"/>
    <s v="G.C.MANTENIMENT I SU"/>
    <x v="234"/>
    <x v="1"/>
    <s v="F"/>
  </r>
  <r>
    <s v="2023"/>
    <s v="106531"/>
    <s v="GAS NATURAL COMERCIALIZADORA, S.A."/>
    <s v="A61797536"/>
    <s v="42000005560"/>
    <d v="2023-05-16T00:00:00"/>
    <x v="2669"/>
    <s v="4100017157"/>
    <n v="37480000346001"/>
    <s v="G.C.MANTENIMENT I SU"/>
    <x v="234"/>
    <x v="1"/>
    <s v="F"/>
  </r>
  <r>
    <s v="2023"/>
    <s v="106531"/>
    <s v="GAS NATURAL COMERCIALIZADORA, S.A."/>
    <s v="A61797536"/>
    <s v="42000005565"/>
    <d v="2023-05-16T00:00:00"/>
    <x v="2670"/>
    <s v="4100017157"/>
    <n v="37480000346001"/>
    <s v="G.C.MANTENIMENT I SU"/>
    <x v="234"/>
    <x v="1"/>
    <s v="F"/>
  </r>
  <r>
    <s v="2023"/>
    <s v="106531"/>
    <s v="GAS NATURAL COMERCIALIZADORA, S.A."/>
    <s v="A61797536"/>
    <s v="42000005725"/>
    <d v="2023-05-16T00:00:00"/>
    <x v="2671"/>
    <s v="4100017157"/>
    <n v="37480000348000"/>
    <s v="PATRIMONI CONTRACTAC"/>
    <x v="234"/>
    <x v="1"/>
    <s v="F"/>
  </r>
  <r>
    <s v="2023"/>
    <s v="106531"/>
    <s v="GAS NATURAL COMERCIALIZADORA, S.A."/>
    <s v="A61797536"/>
    <s v="42000005734"/>
    <d v="2023-05-16T00:00:00"/>
    <x v="2672"/>
    <s v="4100017157"/>
    <n v="37480000348000"/>
    <s v="PATRIMONI CONTRACTAC"/>
    <x v="234"/>
    <x v="1"/>
    <s v="F"/>
  </r>
  <r>
    <s v="2023"/>
    <s v="106531"/>
    <s v="GAS NATURAL COMERCIALIZADORA, S.A."/>
    <s v="A61797536"/>
    <s v="42000005747"/>
    <d v="2023-05-16T00:00:00"/>
    <x v="2673"/>
    <s v="4100017157"/>
    <n v="37480000348000"/>
    <s v="PATRIMONI CONTRACTAC"/>
    <x v="234"/>
    <x v="1"/>
    <s v="F"/>
  </r>
  <r>
    <s v="2023"/>
    <s v="106531"/>
    <s v="GAS NATURAL COMERCIALIZADORA, S.A."/>
    <s v="A61797536"/>
    <s v="42000005767"/>
    <d v="2023-05-16T00:00:00"/>
    <x v="2674"/>
    <s v="4100017157"/>
    <n v="37480000348000"/>
    <s v="PATRIMONI CONTRACTAC"/>
    <x v="234"/>
    <x v="1"/>
    <s v="F"/>
  </r>
  <r>
    <s v="2023"/>
    <s v="106531"/>
    <s v="GAS NATURAL COMERCIALIZADORA, S.A."/>
    <s v="A61797536"/>
    <s v="42000005778"/>
    <d v="2023-05-16T00:00:00"/>
    <x v="2675"/>
    <s v="4100017157"/>
    <n v="37480000348000"/>
    <s v="PATRIMONI CONTRACTAC"/>
    <x v="234"/>
    <x v="1"/>
    <s v="F"/>
  </r>
  <r>
    <s v="2023"/>
    <s v="106531"/>
    <s v="GAS NATURAL COMERCIALIZADORA, S.A."/>
    <s v="A61797536"/>
    <s v="42000005792"/>
    <d v="2023-05-16T00:00:00"/>
    <x v="2676"/>
    <s v="4100017157"/>
    <n v="37480000348000"/>
    <s v="PATRIMONI CONTRACTAC"/>
    <x v="234"/>
    <x v="1"/>
    <s v="F"/>
  </r>
  <r>
    <s v="2023"/>
    <s v="106531"/>
    <s v="GAS NATURAL COMERCIALIZADORA, S.A."/>
    <s v="A61797536"/>
    <s v="42000005810"/>
    <d v="2023-05-16T00:00:00"/>
    <x v="2677"/>
    <s v="4100017157"/>
    <n v="37480000348000"/>
    <s v="PATRIMONI CONTRACTAC"/>
    <x v="234"/>
    <x v="1"/>
    <s v="F"/>
  </r>
  <r>
    <s v="2023"/>
    <s v="106531"/>
    <s v="GAS NATURAL COMERCIALIZADORA, S.A."/>
    <s v="A61797536"/>
    <s v="42000005840"/>
    <d v="2023-05-16T00:00:00"/>
    <x v="2678"/>
    <s v="4100017157"/>
    <n v="37480000346001"/>
    <s v="G.C.MANTENIMENT I SU"/>
    <x v="234"/>
    <x v="1"/>
    <s v="F"/>
  </r>
  <r>
    <s v="2023"/>
    <s v="106531"/>
    <s v="GAS NATURAL COMERCIALIZADORA, S.A."/>
    <s v="A61797536"/>
    <s v="42000005978"/>
    <d v="2023-05-16T00:00:00"/>
    <x v="2679"/>
    <s v="4100017157"/>
    <n v="37480000346001"/>
    <s v="G.C.MANTENIMENT I SU"/>
    <x v="234"/>
    <x v="1"/>
    <s v="F"/>
  </r>
  <r>
    <s v="2023"/>
    <s v="106531"/>
    <s v="GAS NATURAL COMERCIALIZADORA, S.A."/>
    <s v="A61797536"/>
    <s v="42000188538"/>
    <d v="2023-05-16T00:00:00"/>
    <x v="2680"/>
    <s v="4100017157"/>
    <n v="37480000348000"/>
    <s v="PATRIMONI CONTRACTAC"/>
    <x v="234"/>
    <x v="1"/>
    <s v="F"/>
  </r>
  <r>
    <s v="2023"/>
    <s v="106531"/>
    <s v="GAS NATURAL COMERCIALIZADORA, S.A."/>
    <s v="A61797536"/>
    <s v="42000188539"/>
    <d v="2023-05-16T00:00:00"/>
    <x v="2681"/>
    <s v="4100017157"/>
    <n v="37480000348000"/>
    <s v="PATRIMONI CONTRACTAC"/>
    <x v="234"/>
    <x v="1"/>
    <s v="F"/>
  </r>
  <r>
    <s v="2023"/>
    <s v="106531"/>
    <s v="GAS NATURAL COMERCIALIZADORA, S.A."/>
    <s v="A61797536"/>
    <s v="42000188549"/>
    <d v="2023-05-16T00:00:00"/>
    <x v="2682"/>
    <s v="4100017157"/>
    <n v="37480000348000"/>
    <s v="PATRIMONI CONTRACTAC"/>
    <x v="234"/>
    <x v="1"/>
    <s v="F"/>
  </r>
  <r>
    <s v="2023"/>
    <s v="106531"/>
    <s v="GAS NATURAL COMERCIALIZADORA, S.A."/>
    <s v="A61797536"/>
    <s v="42000188552"/>
    <d v="2023-05-16T00:00:00"/>
    <x v="2683"/>
    <s v="4100017157"/>
    <n v="37480000348000"/>
    <s v="PATRIMONI CONTRACTAC"/>
    <x v="234"/>
    <x v="1"/>
    <s v="F"/>
  </r>
  <r>
    <s v="2023"/>
    <s v="106531"/>
    <s v="GAS NATURAL COMERCIALIZADORA, S.A."/>
    <s v="A61797536"/>
    <s v="42000188555"/>
    <d v="2023-05-16T00:00:00"/>
    <x v="2682"/>
    <s v="4100017157"/>
    <n v="37480000348000"/>
    <s v="PATRIMONI CONTRACTAC"/>
    <x v="234"/>
    <x v="1"/>
    <s v="F"/>
  </r>
  <r>
    <s v="2023"/>
    <s v="106531"/>
    <s v="GAS NATURAL COMERCIALIZADORA, S.A."/>
    <s v="A61797536"/>
    <s v="42000188560"/>
    <d v="2023-05-16T00:00:00"/>
    <x v="2684"/>
    <s v="4100017157"/>
    <n v="37480000348000"/>
    <s v="PATRIMONI CONTRACTAC"/>
    <x v="234"/>
    <x v="1"/>
    <s v="F"/>
  </r>
  <r>
    <s v="2023"/>
    <s v="106531"/>
    <s v="GAS NATURAL COMERCIALIZADORA, S.A."/>
    <s v="A61797536"/>
    <s v="42000188563"/>
    <d v="2023-05-16T00:00:00"/>
    <x v="2685"/>
    <s v="4100017157"/>
    <n v="37480000348000"/>
    <s v="PATRIMONI CONTRACTAC"/>
    <x v="234"/>
    <x v="1"/>
    <s v="F"/>
  </r>
  <r>
    <s v="2023"/>
    <s v="106531"/>
    <s v="GAS NATURAL COMERCIALIZADORA, S.A."/>
    <s v="A61797536"/>
    <s v="42000188571"/>
    <d v="2023-05-16T00:00:00"/>
    <x v="2686"/>
    <s v="4100017157"/>
    <n v="37480000348000"/>
    <s v="PATRIMONI CONTRACTAC"/>
    <x v="234"/>
    <x v="1"/>
    <s v="F"/>
  </r>
  <r>
    <s v="2023"/>
    <s v="106531"/>
    <s v="GAS NATURAL COMERCIALIZADORA, S.A."/>
    <s v="A61797536"/>
    <s v="42000188577"/>
    <d v="2023-05-16T00:00:00"/>
    <x v="2687"/>
    <s v="4100017157"/>
    <n v="37480000348000"/>
    <s v="PATRIMONI CONTRACTAC"/>
    <x v="234"/>
    <x v="1"/>
    <s v="F"/>
  </r>
  <r>
    <s v="2023"/>
    <s v="106531"/>
    <s v="GAS NATURAL COMERCIALIZADORA, S.A."/>
    <s v="A61797536"/>
    <s v="42000188585"/>
    <d v="2023-05-16T00:00:00"/>
    <x v="2688"/>
    <s v="4100017157"/>
    <n v="37480000348000"/>
    <s v="PATRIMONI CONTRACTAC"/>
    <x v="234"/>
    <x v="1"/>
    <s v="F"/>
  </r>
  <r>
    <s v="2023"/>
    <s v="106531"/>
    <s v="GAS NATURAL COMERCIALIZADORA, S.A."/>
    <s v="A61797536"/>
    <s v="42000188592"/>
    <d v="2023-05-16T00:00:00"/>
    <x v="2686"/>
    <s v="4100017157"/>
    <n v="37480000348000"/>
    <s v="PATRIMONI CONTRACTAC"/>
    <x v="234"/>
    <x v="1"/>
    <s v="F"/>
  </r>
  <r>
    <s v="2023"/>
    <s v="106531"/>
    <s v="GAS NATURAL COMERCIALIZADORA, S.A."/>
    <s v="A61797536"/>
    <s v="42000188599"/>
    <d v="2023-05-16T00:00:00"/>
    <x v="2689"/>
    <s v="4100017157"/>
    <n v="37480000348000"/>
    <s v="PATRIMONI CONTRACTAC"/>
    <x v="234"/>
    <x v="1"/>
    <s v="F"/>
  </r>
  <r>
    <s v="2023"/>
    <s v="106531"/>
    <s v="GAS NATURAL COMERCIALIZADORA, S.A."/>
    <s v="A61797536"/>
    <s v="42000188604"/>
    <d v="2023-05-16T00:00:00"/>
    <x v="2690"/>
    <s v="4100017157"/>
    <n v="37480000348000"/>
    <s v="PATRIMONI CONTRACTAC"/>
    <x v="234"/>
    <x v="1"/>
    <s v="F"/>
  </r>
  <r>
    <s v="2023"/>
    <s v="106531"/>
    <s v="GAS NATURAL COMERCIALIZADORA, S.A."/>
    <s v="A61797536"/>
    <s v="42000188612"/>
    <d v="2023-05-16T00:00:00"/>
    <x v="2682"/>
    <s v="4100017157"/>
    <n v="37480000348000"/>
    <s v="PATRIMONI CONTRACTAC"/>
    <x v="234"/>
    <x v="1"/>
    <s v="F"/>
  </r>
  <r>
    <s v="2023"/>
    <s v="106531"/>
    <s v="GAS NATURAL COMERCIALIZADORA, S.A."/>
    <s v="A61797536"/>
    <s v="42000188621"/>
    <d v="2023-05-16T00:00:00"/>
    <x v="2691"/>
    <s v="4100017157"/>
    <n v="37480000348000"/>
    <s v="PATRIMONI CONTRACTAC"/>
    <x v="234"/>
    <x v="1"/>
    <s v="F"/>
  </r>
  <r>
    <s v="2023"/>
    <s v="106531"/>
    <s v="GAS NATURAL COMERCIALIZADORA, S.A."/>
    <s v="A61797536"/>
    <s v="42000188623"/>
    <d v="2023-05-16T00:00:00"/>
    <x v="2692"/>
    <s v="4100017157"/>
    <n v="37480000348000"/>
    <s v="PATRIMONI CONTRACTAC"/>
    <x v="234"/>
    <x v="1"/>
    <s v="F"/>
  </r>
  <r>
    <s v="2023"/>
    <s v="106531"/>
    <s v="GAS NATURAL COMERCIALIZADORA, S.A."/>
    <s v="A61797536"/>
    <s v="42000188648"/>
    <d v="2023-05-16T00:00:00"/>
    <x v="2693"/>
    <s v="4100017157"/>
    <n v="37480000348000"/>
    <s v="PATRIMONI CONTRACTAC"/>
    <x v="234"/>
    <x v="1"/>
    <s v="F"/>
  </r>
  <r>
    <s v="2023"/>
    <s v="106531"/>
    <s v="GAS NATURAL COMERCIALIZADORA, S.A."/>
    <s v="A61797536"/>
    <s v="42000188656"/>
    <d v="2023-05-16T00:00:00"/>
    <x v="2686"/>
    <s v="4100017157"/>
    <n v="37480000348000"/>
    <s v="PATRIMONI CONTRACTAC"/>
    <x v="234"/>
    <x v="1"/>
    <s v="F"/>
  </r>
  <r>
    <s v="2023"/>
    <s v="106531"/>
    <s v="GAS NATURAL COMERCIALIZADORA, S.A."/>
    <s v="A61797536"/>
    <s v="42000188665"/>
    <d v="2023-05-16T00:00:00"/>
    <x v="2694"/>
    <s v="4100017157"/>
    <n v="37480000348000"/>
    <s v="PATRIMONI CONTRACTAC"/>
    <x v="234"/>
    <x v="1"/>
    <s v="F"/>
  </r>
  <r>
    <s v="2023"/>
    <s v="106531"/>
    <s v="GAS NATURAL COMERCIALIZADORA, S.A."/>
    <s v="A61797536"/>
    <s v="42000188668"/>
    <d v="2023-05-16T00:00:00"/>
    <x v="2695"/>
    <s v="4100017157"/>
    <n v="37480000348000"/>
    <s v="PATRIMONI CONTRACTAC"/>
    <x v="234"/>
    <x v="1"/>
    <s v="F"/>
  </r>
  <r>
    <s v="2023"/>
    <s v="106531"/>
    <s v="GAS NATURAL COMERCIALIZADORA, S.A."/>
    <s v="A61797536"/>
    <s v="42000188759"/>
    <d v="2023-05-16T00:00:00"/>
    <x v="2696"/>
    <s v="4100017157"/>
    <n v="37480000348000"/>
    <s v="PATRIMONI CONTRACTAC"/>
    <x v="234"/>
    <x v="1"/>
    <s v="F"/>
  </r>
  <r>
    <s v="2023"/>
    <s v="106531"/>
    <s v="GAS NATURAL COMERCIALIZADORA, S.A."/>
    <s v="A61797536"/>
    <s v="42000188929"/>
    <d v="2023-05-16T00:00:00"/>
    <x v="2697"/>
    <s v="4100017157"/>
    <n v="37480000348000"/>
    <s v="PATRIMONI CONTRACTAC"/>
    <x v="234"/>
    <x v="1"/>
    <s v="F"/>
  </r>
  <r>
    <s v="2023"/>
    <s v="106531"/>
    <s v="GAS NATURAL COMERCIALIZADORA, S.A."/>
    <s v="A61797536"/>
    <s v="42000188934"/>
    <d v="2023-05-16T00:00:00"/>
    <x v="2698"/>
    <s v="4100017157"/>
    <n v="37480000348000"/>
    <s v="PATRIMONI CONTRACTAC"/>
    <x v="234"/>
    <x v="1"/>
    <s v="F"/>
  </r>
  <r>
    <s v="2023"/>
    <s v="101979"/>
    <s v="SG SERVICIOS HOSPITALARIOS SL SG SE"/>
    <s v="B59076828"/>
    <s v="688"/>
    <d v="2023-05-12T00:00:00"/>
    <x v="2699"/>
    <s v="4200320890"/>
    <s v="2615CS00279000"/>
    <s v="DEP. CC. FISIOLOGIQU"/>
    <x v="234"/>
    <x v="1"/>
    <s v="F"/>
  </r>
  <r>
    <s v="2023"/>
    <s v="101979"/>
    <s v="SG SERVICIOS HOSPITALARIOS SL SG SE"/>
    <s v="B59076828"/>
    <s v="689"/>
    <d v="2023-05-12T00:00:00"/>
    <x v="2700"/>
    <s v="4200322740"/>
    <s v="2615CS00279000"/>
    <s v="DEP. CC. FISIOLOGIQU"/>
    <x v="234"/>
    <x v="1"/>
    <s v="F"/>
  </r>
  <r>
    <s v="2023"/>
    <s v="102025"/>
    <s v="VWR INTERNATIONAL EUROLAB SL VWR IN"/>
    <s v="B08362089"/>
    <s v="7062292434"/>
    <d v="2023-05-16T00:00:00"/>
    <x v="2701"/>
    <s v="4200324569"/>
    <n v="37190000329000"/>
    <s v="CCIT-UB SCT"/>
    <x v="234"/>
    <x v="1"/>
    <s v="F"/>
  </r>
  <r>
    <s v="2023"/>
    <s v="111110"/>
    <s v="SIRESA CAMPUS SL"/>
    <s v="B86458643"/>
    <s v="7210088767"/>
    <d v="2023-05-17T00:00:00"/>
    <x v="729"/>
    <s v="4200321471"/>
    <n v="25130000080000"/>
    <s v="OR.ADM.FI/GEOGRAF/Hª"/>
    <x v="234"/>
    <x v="1"/>
    <s v="F"/>
  </r>
  <r>
    <s v="2023"/>
    <s v="105866"/>
    <s v="MERCK LIFE SCIENCE SLU totes comand"/>
    <s v="B79184115"/>
    <s v="8250666169"/>
    <d v="2023-05-16T00:00:00"/>
    <x v="2702"/>
    <s v="4200276856"/>
    <s v="2565BI01976000"/>
    <s v="DEP. GENÈTICA, MICRO"/>
    <x v="234"/>
    <x v="1"/>
    <s v="F"/>
  </r>
  <r>
    <s v="2023"/>
    <s v="105866"/>
    <s v="MERCK LIFE SCIENCE SLU totes comand"/>
    <s v="B79184115"/>
    <s v="8250666327"/>
    <d v="2023-05-17T00:00:00"/>
    <x v="2703"/>
    <s v="4200322870"/>
    <s v="2615CS00279000"/>
    <s v="DEP. CC. FISIOLOGIQU"/>
    <x v="234"/>
    <x v="1"/>
    <s v="F"/>
  </r>
  <r>
    <s v="2023"/>
    <s v="105866"/>
    <s v="MERCK LIFE SCIENCE SLU totes comand"/>
    <s v="B79184115"/>
    <s v="8250666330"/>
    <d v="2023-05-17T00:00:00"/>
    <x v="2704"/>
    <s v="4200322663"/>
    <s v="2565BI01974000"/>
    <s v="DEP.BIO.CEL. FIS. IM"/>
    <x v="234"/>
    <x v="1"/>
    <s v="F"/>
  </r>
  <r>
    <s v="2023"/>
    <s v="105866"/>
    <s v="MERCK LIFE SCIENCE SLU totes comand"/>
    <s v="B79184115"/>
    <s v="8250666331"/>
    <d v="2023-05-17T00:00:00"/>
    <x v="2705"/>
    <s v="4200321733"/>
    <s v="2615CS00885000"/>
    <s v="DP.PATOL.I TERP.EXP."/>
    <x v="234"/>
    <x v="1"/>
    <s v="F"/>
  </r>
  <r>
    <s v="2023"/>
    <s v="105866"/>
    <s v="MERCK LIFE SCIENCE SLU totes comand"/>
    <s v="B79184115"/>
    <s v="8250666334"/>
    <d v="2023-05-17T00:00:00"/>
    <x v="1527"/>
    <s v="4200323795"/>
    <s v="2615CS00885000"/>
    <s v="DP.PATOL.I TERP.EXP."/>
    <x v="234"/>
    <x v="1"/>
    <s v="F"/>
  </r>
  <r>
    <s v="2023"/>
    <s v="105866"/>
    <s v="MERCK LIFE SCIENCE SLU totes comand"/>
    <s v="B79184115"/>
    <s v="8250666340"/>
    <d v="2023-05-17T00:00:00"/>
    <x v="2706"/>
    <s v="4200323850"/>
    <s v="2605CS02079000"/>
    <s v="DEPT. BIOMEDICINA"/>
    <x v="234"/>
    <x v="1"/>
    <s v="F"/>
  </r>
  <r>
    <s v="2023"/>
    <s v="105866"/>
    <s v="MERCK LIFE SCIENCE SLU totes comand"/>
    <s v="B79184115"/>
    <s v="8250666341"/>
    <d v="2023-05-17T00:00:00"/>
    <x v="1723"/>
    <s v="4200324260"/>
    <s v="2605CS02079000"/>
    <s v="DEPT. BIOMEDICINA"/>
    <x v="234"/>
    <x v="1"/>
    <s v="F"/>
  </r>
  <r>
    <s v="2023"/>
    <s v="105866"/>
    <s v="MERCK LIFE SCIENCE SLU totes comand"/>
    <s v="B79184115"/>
    <s v="8250666342"/>
    <d v="2023-05-17T00:00:00"/>
    <x v="2707"/>
    <s v="4200324384"/>
    <s v="2605CS02079000"/>
    <s v="DEPT. BIOMEDICINA"/>
    <x v="234"/>
    <x v="1"/>
    <s v="F"/>
  </r>
  <r>
    <s v="2023"/>
    <s v="105866"/>
    <s v="MERCK LIFE SCIENCE SLU totes comand"/>
    <s v="B79184115"/>
    <s v="8250666347"/>
    <d v="2023-05-17T00:00:00"/>
    <x v="2708"/>
    <s v="4200324523"/>
    <n v="37190000329000"/>
    <s v="CCIT-UB SCT"/>
    <x v="234"/>
    <x v="1"/>
    <s v="F"/>
  </r>
  <r>
    <s v="2023"/>
    <s v="105866"/>
    <s v="MERCK LIFE SCIENCE SLU totes comand"/>
    <s v="B79184115"/>
    <s v="8250666348"/>
    <d v="2023-05-17T00:00:00"/>
    <x v="2709"/>
    <s v="4200324431"/>
    <n v="37190000329000"/>
    <s v="CCIT-UB SCT"/>
    <x v="234"/>
    <x v="1"/>
    <s v="F"/>
  </r>
  <r>
    <s v="2023"/>
    <s v="105866"/>
    <s v="MERCK LIFE SCIENCE SLU totes comand"/>
    <s v="B79184115"/>
    <s v="8250666757"/>
    <d v="2023-05-17T00:00:00"/>
    <x v="2710"/>
    <s v="4200322870"/>
    <s v="2615CS00279000"/>
    <s v="DEP. CC. FISIOLOGIQU"/>
    <x v="234"/>
    <x v="1"/>
    <s v="F"/>
  </r>
  <r>
    <s v="2023"/>
    <s v="105866"/>
    <s v="MERCK LIFE SCIENCE SLU totes comand"/>
    <s v="B79184115"/>
    <s v="8250666762"/>
    <d v="2023-05-17T00:00:00"/>
    <x v="22"/>
    <s v="4200323929"/>
    <s v="2565BI01974000"/>
    <s v="DEP.BIO.CEL. FIS. IM"/>
    <x v="234"/>
    <x v="1"/>
    <s v="F"/>
  </r>
  <r>
    <s v="2023"/>
    <s v="105866"/>
    <s v="MERCK LIFE SCIENCE SLU totes comand"/>
    <s v="B79184115"/>
    <s v="8250666764"/>
    <d v="2023-05-17T00:00:00"/>
    <x v="2711"/>
    <s v="4200324652"/>
    <n v="37180001607000"/>
    <s v="OPIR OF.PROJ.INT.REC"/>
    <x v="234"/>
    <x v="1"/>
    <s v="F"/>
  </r>
  <r>
    <s v="2023"/>
    <s v="106044"/>
    <s v="VIAJES EL CORTE INGLES SA OFICINA B"/>
    <s v="A28229813"/>
    <s v="9130096627C"/>
    <d v="2023-05-16T00:00:00"/>
    <x v="2712"/>
    <m/>
    <n v="25830000233000"/>
    <s v="OR.ADM.MATEMÀTIQUES"/>
    <x v="234"/>
    <x v="1"/>
    <s v="F"/>
  </r>
  <r>
    <s v="2023"/>
    <s v="106044"/>
    <s v="VIAJES EL CORTE INGLES SA OFICINA B"/>
    <s v="A28229813"/>
    <s v="9130096628C"/>
    <d v="2023-05-16T00:00:00"/>
    <x v="730"/>
    <m/>
    <n v="38080001333000"/>
    <s v="INSTITUT DE DESENVOL"/>
    <x v="234"/>
    <x v="1"/>
    <s v="F"/>
  </r>
  <r>
    <s v="2023"/>
    <s v="106044"/>
    <s v="VIAJES EL CORTE INGLES SA OFICINA B"/>
    <s v="A28229813"/>
    <s v="9130096631C"/>
    <d v="2023-05-16T00:00:00"/>
    <x v="229"/>
    <m/>
    <n v="37180001607000"/>
    <s v="OPIR OF.PROJ.INT.REC"/>
    <x v="234"/>
    <x v="1"/>
    <s v="F"/>
  </r>
  <r>
    <s v="2023"/>
    <s v="106044"/>
    <s v="VIAJES EL CORTE INGLES SA OFICINA B"/>
    <s v="A28229813"/>
    <s v="9130096633C"/>
    <d v="2023-05-16T00:00:00"/>
    <x v="1765"/>
    <m/>
    <n v="25830000233000"/>
    <s v="OR.ADM.MATEMÀTIQUES"/>
    <x v="234"/>
    <x v="1"/>
    <s v="F"/>
  </r>
  <r>
    <s v="2023"/>
    <s v="106044"/>
    <s v="VIAJES EL CORTE INGLES SA OFICINA B"/>
    <s v="A28229813"/>
    <s v="9130096634C"/>
    <d v="2023-05-16T00:00:00"/>
    <x v="2433"/>
    <m/>
    <n v="26530000136000"/>
    <s v="OR ECONOMIA EMPRESA"/>
    <x v="234"/>
    <x v="1"/>
    <s v="F"/>
  </r>
  <r>
    <s v="2023"/>
    <s v="106044"/>
    <s v="VIAJES EL CORTE INGLES SA OFICINA B"/>
    <s v="A28229813"/>
    <s v="9130096636C"/>
    <d v="2023-05-16T00:00:00"/>
    <x v="2713"/>
    <m/>
    <s v="2615CS00279000"/>
    <s v="DEP. CC. FISIOLOGIQU"/>
    <x v="234"/>
    <x v="1"/>
    <s v="F"/>
  </r>
  <r>
    <s v="2023"/>
    <s v="106044"/>
    <s v="VIAJES EL CORTE INGLES SA OFICINA B"/>
    <s v="A28229813"/>
    <s v="9130096637C"/>
    <d v="2023-05-16T00:00:00"/>
    <x v="2714"/>
    <m/>
    <n v="26530000136000"/>
    <s v="OR ECONOMIA EMPRESA"/>
    <x v="234"/>
    <x v="1"/>
    <s v="F"/>
  </r>
  <r>
    <s v="2023"/>
    <s v="106044"/>
    <s v="VIAJES EL CORTE INGLES SA OFICINA B"/>
    <s v="A28229813"/>
    <s v="9130096650C"/>
    <d v="2023-05-16T00:00:00"/>
    <x v="2715"/>
    <m/>
    <s v="2575QU02070000"/>
    <s v="DEP. C.MATERIALS I Q"/>
    <x v="234"/>
    <x v="1"/>
    <s v="F"/>
  </r>
  <r>
    <s v="2023"/>
    <s v="106044"/>
    <s v="VIAJES EL CORTE INGLES SA OFICINA B"/>
    <s v="A28229813"/>
    <s v="9130096651C"/>
    <d v="2023-05-16T00:00:00"/>
    <x v="2715"/>
    <m/>
    <s v="2575QU02070000"/>
    <s v="DEP. C.MATERIALS I Q"/>
    <x v="234"/>
    <x v="1"/>
    <s v="F"/>
  </r>
  <r>
    <s v="2023"/>
    <s v="106044"/>
    <s v="VIAJES EL CORTE INGLES SA OFICINA B"/>
    <s v="A28229813"/>
    <s v="9130096652C"/>
    <d v="2023-05-16T00:00:00"/>
    <x v="2455"/>
    <m/>
    <n v="37080000322000"/>
    <s v="GERÈNCIA"/>
    <x v="234"/>
    <x v="1"/>
    <s v="F"/>
  </r>
  <r>
    <s v="2023"/>
    <s v="106044"/>
    <s v="VIAJES EL CORTE INGLES SA OFICINA B"/>
    <s v="A28229813"/>
    <s v="9130096654C"/>
    <d v="2023-05-16T00:00:00"/>
    <x v="1848"/>
    <m/>
    <n v="25330000120000"/>
    <s v="OR.ADM.DRET"/>
    <x v="234"/>
    <x v="1"/>
    <s v="F"/>
  </r>
  <r>
    <s v="2023"/>
    <s v="106044"/>
    <s v="VIAJES EL CORTE INGLES SA OFICINA B"/>
    <s v="A28229813"/>
    <s v="9130096661C"/>
    <d v="2023-05-16T00:00:00"/>
    <x v="1848"/>
    <m/>
    <n v="25330000120000"/>
    <s v="OR.ADM.DRET"/>
    <x v="234"/>
    <x v="1"/>
    <s v="F"/>
  </r>
  <r>
    <s v="2023"/>
    <s v="106044"/>
    <s v="VIAJES EL CORTE INGLES SA OFICINA B"/>
    <s v="A28229813"/>
    <s v="9130096666C"/>
    <d v="2023-05-16T00:00:00"/>
    <x v="2716"/>
    <m/>
    <n v="25330000120000"/>
    <s v="OR.ADM.DRET"/>
    <x v="234"/>
    <x v="1"/>
    <s v="F"/>
  </r>
  <r>
    <s v="2023"/>
    <s v="106044"/>
    <s v="VIAJES EL CORTE INGLES SA OFICINA B"/>
    <s v="A28229813"/>
    <s v="9130096667C"/>
    <d v="2023-05-16T00:00:00"/>
    <x v="2716"/>
    <m/>
    <n v="25330000120000"/>
    <s v="OR.ADM.DRET"/>
    <x v="234"/>
    <x v="1"/>
    <s v="F"/>
  </r>
  <r>
    <s v="2023"/>
    <s v="106044"/>
    <s v="VIAJES EL CORTE INGLES SA OFICINA B"/>
    <s v="A28229813"/>
    <s v="9130096669C"/>
    <d v="2023-05-16T00:00:00"/>
    <x v="2717"/>
    <m/>
    <s v="2595FA00247000"/>
    <s v="DP.FARMACO.QUI.TERAP"/>
    <x v="234"/>
    <x v="1"/>
    <s v="F"/>
  </r>
  <r>
    <s v="2023"/>
    <s v="106044"/>
    <s v="VIAJES EL CORTE INGLES SA OFICINA B"/>
    <s v="A28229813"/>
    <s v="9230014798A"/>
    <d v="2023-05-16T00:00:00"/>
    <x v="2718"/>
    <m/>
    <n v="25830000233000"/>
    <s v="OR.ADM.MATEMÀTIQUES"/>
    <x v="234"/>
    <x v="1"/>
    <s v="A"/>
  </r>
  <r>
    <s v="2023"/>
    <s v="106044"/>
    <s v="VIAJES EL CORTE INGLES SA OFICINA B"/>
    <s v="A28229813"/>
    <s v="9230014799A"/>
    <d v="2023-05-16T00:00:00"/>
    <x v="2719"/>
    <m/>
    <n v="25330000120000"/>
    <s v="OR.ADM.DRET"/>
    <x v="234"/>
    <x v="1"/>
    <s v="A"/>
  </r>
  <r>
    <s v="2023"/>
    <s v="106044"/>
    <s v="VIAJES EL CORTE INGLES SA OFICINA B"/>
    <s v="A28229813"/>
    <s v="9230014802A"/>
    <d v="2023-05-16T00:00:00"/>
    <x v="2720"/>
    <m/>
    <s v="2595FA00247000"/>
    <s v="DP.FARMACO.QUI.TERAP"/>
    <x v="234"/>
    <x v="1"/>
    <s v="A"/>
  </r>
  <r>
    <s v="2023"/>
    <s v="106044"/>
    <s v="VIAJES EL CORTE INGLES SA OFICINA B"/>
    <s v="A28229813"/>
    <s v="9330194979C"/>
    <d v="2023-05-16T00:00:00"/>
    <x v="2721"/>
    <m/>
    <n v="37180001607000"/>
    <s v="OPIR OF.PROJ.INT.REC"/>
    <x v="234"/>
    <x v="1"/>
    <s v="F"/>
  </r>
  <r>
    <s v="2023"/>
    <s v="106044"/>
    <s v="VIAJES EL CORTE INGLES SA OFICINA B"/>
    <s v="A28229813"/>
    <s v="9330194986C"/>
    <d v="2023-05-16T00:00:00"/>
    <x v="2722"/>
    <m/>
    <n v="25830000233000"/>
    <s v="OR.ADM.MATEMÀTIQUES"/>
    <x v="234"/>
    <x v="1"/>
    <s v="F"/>
  </r>
  <r>
    <s v="2023"/>
    <s v="106044"/>
    <s v="VIAJES EL CORTE INGLES SA OFICINA B"/>
    <s v="A28229813"/>
    <s v="9330194991C"/>
    <d v="2023-05-16T00:00:00"/>
    <x v="2723"/>
    <m/>
    <s v="2574QU00206000"/>
    <s v="F.QUÍMICA"/>
    <x v="234"/>
    <x v="1"/>
    <s v="F"/>
  </r>
  <r>
    <s v="2023"/>
    <s v="106044"/>
    <s v="VIAJES EL CORTE INGLES SA OFICINA B"/>
    <s v="A28229813"/>
    <s v="9330194992C"/>
    <d v="2023-05-16T00:00:00"/>
    <x v="2724"/>
    <m/>
    <n v="26530000136000"/>
    <s v="OR ECONOMIA EMPRESA"/>
    <x v="234"/>
    <x v="1"/>
    <s v="F"/>
  </r>
  <r>
    <s v="2023"/>
    <s v="106044"/>
    <s v="VIAJES EL CORTE INGLES SA OFICINA B"/>
    <s v="A28229813"/>
    <s v="9330194995C"/>
    <d v="2023-05-16T00:00:00"/>
    <x v="2725"/>
    <m/>
    <s v="2575QU02070000"/>
    <s v="DEP. C.MATERIALS I Q"/>
    <x v="234"/>
    <x v="1"/>
    <s v="F"/>
  </r>
  <r>
    <s v="2023"/>
    <s v="106044"/>
    <s v="VIAJES EL CORTE INGLES SA OFICINA B"/>
    <s v="A28229813"/>
    <s v="9330194996C"/>
    <d v="2023-05-16T00:00:00"/>
    <x v="2725"/>
    <m/>
    <s v="2575QU02070000"/>
    <s v="DEP. C.MATERIALS I Q"/>
    <x v="234"/>
    <x v="1"/>
    <s v="F"/>
  </r>
  <r>
    <s v="2023"/>
    <s v="106044"/>
    <s v="VIAJES EL CORTE INGLES SA OFICINA B"/>
    <s v="A28229813"/>
    <s v="9330194997C"/>
    <d v="2023-05-16T00:00:00"/>
    <x v="2726"/>
    <m/>
    <s v="2575QU02070000"/>
    <s v="DEP. C.MATERIALS I Q"/>
    <x v="234"/>
    <x v="1"/>
    <s v="F"/>
  </r>
  <r>
    <s v="2023"/>
    <s v="106044"/>
    <s v="VIAJES EL CORTE INGLES SA OFICINA B"/>
    <s v="A28229813"/>
    <s v="9330194998C"/>
    <d v="2023-05-16T00:00:00"/>
    <x v="2726"/>
    <m/>
    <s v="2575QU02070000"/>
    <s v="DEP. C.MATERIALS I Q"/>
    <x v="234"/>
    <x v="1"/>
    <s v="F"/>
  </r>
  <r>
    <s v="2023"/>
    <s v="106044"/>
    <s v="VIAJES EL CORTE INGLES SA OFICINA B"/>
    <s v="A28229813"/>
    <s v="9330195002C"/>
    <d v="2023-05-16T00:00:00"/>
    <x v="2727"/>
    <m/>
    <s v="2576FI01676000"/>
    <s v="INST.CIÈNCIES COSMOS"/>
    <x v="234"/>
    <x v="1"/>
    <s v="F"/>
  </r>
  <r>
    <s v="2023"/>
    <s v="106044"/>
    <s v="VIAJES EL CORTE INGLES SA OFICINA B"/>
    <s v="A28229813"/>
    <s v="9330195021C"/>
    <d v="2023-05-16T00:00:00"/>
    <x v="2728"/>
    <m/>
    <n v="37080000322000"/>
    <s v="GERÈNCIA"/>
    <x v="234"/>
    <x v="1"/>
    <s v="F"/>
  </r>
  <r>
    <s v="2023"/>
    <s v="106044"/>
    <s v="VIAJES EL CORTE INGLES SA OFICINA B"/>
    <s v="A28229813"/>
    <s v="9330195022C"/>
    <d v="2023-05-16T00:00:00"/>
    <x v="2729"/>
    <m/>
    <n v="26530000136000"/>
    <s v="OR ECONOMIA EMPRESA"/>
    <x v="234"/>
    <x v="1"/>
    <s v="F"/>
  </r>
  <r>
    <s v="2023"/>
    <s v="106044"/>
    <s v="VIAJES EL CORTE INGLES SA OFICINA B"/>
    <s v="A28229813"/>
    <s v="9330195023C"/>
    <d v="2023-05-16T00:00:00"/>
    <x v="2730"/>
    <m/>
    <n v="26530000136000"/>
    <s v="OR ECONOMIA EMPRESA"/>
    <x v="234"/>
    <x v="1"/>
    <s v="F"/>
  </r>
  <r>
    <s v="2023"/>
    <s v="106044"/>
    <s v="VIAJES EL CORTE INGLES SA OFICINA B"/>
    <s v="A28229813"/>
    <s v="9330195026C"/>
    <d v="2023-05-16T00:00:00"/>
    <x v="355"/>
    <m/>
    <s v="2526FL00843000"/>
    <s v="INST.PRÒXIM ORIENT"/>
    <x v="234"/>
    <x v="1"/>
    <s v="F"/>
  </r>
  <r>
    <s v="2023"/>
    <s v="106044"/>
    <s v="VIAJES EL CORTE INGLES SA OFICINA B"/>
    <s v="A28229813"/>
    <s v="9430027300A"/>
    <d v="2023-05-16T00:00:00"/>
    <x v="2731"/>
    <m/>
    <n v="25230000102000"/>
    <s v="OR.ADM.FILOLOGIA"/>
    <x v="234"/>
    <x v="1"/>
    <s v="A"/>
  </r>
  <r>
    <s v="2023"/>
    <s v="106044"/>
    <s v="VIAJES EL CORTE INGLES SA OFICINA B"/>
    <s v="A28229813"/>
    <s v="9430027301A"/>
    <d v="2023-05-16T00:00:00"/>
    <x v="183"/>
    <m/>
    <n v="25230000102000"/>
    <s v="OR.ADM.FILOLOGIA"/>
    <x v="234"/>
    <x v="1"/>
    <s v="A"/>
  </r>
  <r>
    <s v="2023"/>
    <s v="102481"/>
    <s v="BIO RAD LABORATORIES SA"/>
    <s v="A79389920"/>
    <s v="9543732773"/>
    <d v="2023-05-16T00:00:00"/>
    <x v="2732"/>
    <s v="4200324209"/>
    <s v="2565BI01973000"/>
    <s v="DEP.BIOQUIM. BIOMEDI"/>
    <x v="234"/>
    <x v="1"/>
    <s v="F"/>
  </r>
  <r>
    <s v="2023"/>
    <s v="102708"/>
    <s v="LIFE TECHNOLOGIES SA APPLIED/INVITR"/>
    <s v="A28139434"/>
    <s v="991240 RI"/>
    <d v="2023-05-17T00:00:00"/>
    <x v="2733"/>
    <s v="4200321540"/>
    <s v="2615CS00885000"/>
    <s v="DP.PATOL.I TERP.EXP."/>
    <x v="234"/>
    <x v="1"/>
    <s v="F"/>
  </r>
  <r>
    <s v="2023"/>
    <s v="102708"/>
    <s v="LIFE TECHNOLOGIES SA APPLIED/INVITR"/>
    <s v="A28139434"/>
    <s v="991242 RI"/>
    <d v="2023-05-17T00:00:00"/>
    <x v="2734"/>
    <s v="4200323029"/>
    <s v="2615CS00885000"/>
    <s v="DP.PATOL.I TERP.EXP."/>
    <x v="234"/>
    <x v="1"/>
    <s v="F"/>
  </r>
  <r>
    <s v="2023"/>
    <s v="102708"/>
    <s v="LIFE TECHNOLOGIES SA APPLIED/INVITR"/>
    <s v="A28139434"/>
    <s v="991245 RI"/>
    <d v="2023-05-17T00:00:00"/>
    <x v="314"/>
    <s v="4200324102"/>
    <s v="2615CS00279000"/>
    <s v="DEP. CC. FISIOLOGIQU"/>
    <x v="234"/>
    <x v="1"/>
    <s v="F"/>
  </r>
  <r>
    <s v="2023"/>
    <s v="100073"/>
    <s v="AVORIS RETAIL DIVISION SL BCD TRAVE"/>
    <s v="B07012107"/>
    <s v="99Y00001413"/>
    <d v="2023-05-16T00:00:00"/>
    <x v="1694"/>
    <m/>
    <s v="2534DR00121000"/>
    <s v="F.DRET"/>
    <x v="234"/>
    <x v="1"/>
    <s v="F"/>
  </r>
  <r>
    <s v="2023"/>
    <s v="505357"/>
    <s v="HORCHATERIA VALENCIANA SL"/>
    <s v="B08802100"/>
    <s v="A 23002394"/>
    <d v="2023-05-16T00:00:00"/>
    <x v="2735"/>
    <s v="4200324218"/>
    <s v="385B0001481000"/>
    <s v="SERVEIS JURÍDICS"/>
    <x v="234"/>
    <x v="1"/>
    <s v="F"/>
  </r>
  <r>
    <s v="2023"/>
    <s v="115316"/>
    <s v="HOTEL S'AGUARDA SL"/>
    <s v="B17607268"/>
    <s v="A397"/>
    <d v="2023-04-28T00:00:00"/>
    <x v="2736"/>
    <m/>
    <s v="2565GE02063001"/>
    <s v="SECCIÓ DE GEOQUÍMICA"/>
    <x v="234"/>
    <x v="1"/>
    <s v="F"/>
  </r>
  <r>
    <s v="2023"/>
    <s v="115092"/>
    <s v="AGRIC FALSET-MARÇA I SEC DE CRED AF"/>
    <s v="F43011766"/>
    <s v="F43011766"/>
    <d v="2023-03-17T00:00:00"/>
    <x v="1848"/>
    <m/>
    <s v="2514GH00081000"/>
    <s v="F.GEOGRAFIA Hª"/>
    <x v="234"/>
    <x v="1"/>
    <s v="F"/>
  </r>
  <r>
    <s v="2023"/>
    <s v="102614"/>
    <s v="ACEFE SAU ACEFE SAU"/>
    <s v="A58135831"/>
    <s v="FA31975"/>
    <d v="2023-05-16T00:00:00"/>
    <x v="2737"/>
    <s v="4200323404"/>
    <s v="2605CS02079000"/>
    <s v="DEPT. BIOMEDICINA"/>
    <x v="234"/>
    <x v="1"/>
    <s v="F"/>
  </r>
  <r>
    <s v="2023"/>
    <s v="105954"/>
    <s v="TEKNOKROMA ANALITICA, SA"/>
    <s v="A08541468"/>
    <s v="FV23-04399"/>
    <d v="2023-05-16T00:00:00"/>
    <x v="2738"/>
    <s v="4200324525"/>
    <n v="37190000329000"/>
    <s v="CCIT-UB SCT"/>
    <x v="234"/>
    <x v="1"/>
    <s v="F"/>
  </r>
  <r>
    <s v="2023"/>
    <s v="610695"/>
    <s v="SAUDUBRAY JEAN MARIE PIERRE JACQUES"/>
    <m/>
    <s v="ME120523"/>
    <d v="2023-05-12T00:00:00"/>
    <x v="2604"/>
    <m/>
    <s v="2604CS02094000"/>
    <s v="UFIR MEDICINA CLINIC"/>
    <x v="234"/>
    <x v="1"/>
    <s v="F"/>
  </r>
  <r>
    <s v="2023"/>
    <s v="200009"/>
    <s v="THORLABS GMBH THORLABS GMBH"/>
    <m/>
    <s v="MI3968396"/>
    <d v="2023-05-08T00:00:00"/>
    <x v="2739"/>
    <s v="4200323729"/>
    <n v="37780002193000"/>
    <s v="PROJ.INTER,DOC I MOB"/>
    <x v="234"/>
    <x v="1"/>
    <s v="F"/>
  </r>
  <r>
    <s v="2023"/>
    <s v="111978"/>
    <s v="UVAT NERIUM SCIENTIFIC SL"/>
    <s v="B40524670"/>
    <s v="MY23/0072"/>
    <d v="2023-05-16T00:00:00"/>
    <x v="2740"/>
    <s v="4200324705"/>
    <s v="2565BI01975000"/>
    <s v="DEP. BIO. EVOL. ECO."/>
    <x v="234"/>
    <x v="1"/>
    <s v="F"/>
  </r>
  <r>
    <s v="2023"/>
    <s v="110967"/>
    <s v="ESQUILA 2015 SL SILENUS"/>
    <s v="B63922967"/>
    <s v="T01/59606"/>
    <d v="2023-04-26T00:00:00"/>
    <x v="2741"/>
    <m/>
    <n v="25230000102000"/>
    <s v="OR.ADM.FILOLOGIA"/>
    <x v="234"/>
    <x v="1"/>
    <s v="F"/>
  </r>
  <r>
    <s v="2022"/>
    <s v="606865"/>
    <s v="EL KBIACH MOHAMMED L BACHIR"/>
    <m/>
    <s v="$2022VPG"/>
    <d v="2022-11-29T00:00:00"/>
    <x v="2217"/>
    <m/>
    <s v="2514GH00081000"/>
    <s v="F.GEOGRAFIA Hª"/>
    <x v="234"/>
    <x v="0"/>
    <s v="F"/>
  </r>
  <r>
    <s v="2023"/>
    <s v="505341"/>
    <s v="DHL EXPRESS SPAIN SLU"/>
    <s v="B20861282"/>
    <s v="00695097"/>
    <d v="2023-05-15T00:00:00"/>
    <x v="2742"/>
    <m/>
    <s v="2595FA00247000"/>
    <s v="DP.FARMACO.QUI.TERAP"/>
    <x v="234"/>
    <x v="0"/>
    <s v="F"/>
  </r>
  <r>
    <s v="2023"/>
    <s v="100910"/>
    <s v="SUMINISTROS GENERALES LABORATORIOS"/>
    <s v="B63479752"/>
    <s v="023-106.700"/>
    <d v="2023-05-15T00:00:00"/>
    <x v="872"/>
    <s v="4200319267"/>
    <s v="2566GE00197000"/>
    <s v="SERV.LÀMINA PRIMA"/>
    <x v="234"/>
    <x v="0"/>
    <s v="F"/>
  </r>
  <r>
    <s v="2023"/>
    <s v="112297"/>
    <s v="DIOMCOOP SCCL"/>
    <s v="F66976135"/>
    <s v="108"/>
    <d v="2023-05-15T00:00:00"/>
    <x v="2743"/>
    <s v="4200321972"/>
    <n v="10020000008000"/>
    <s v="VR RECERCA"/>
    <x v="234"/>
    <x v="0"/>
    <s v="F"/>
  </r>
  <r>
    <s v="2023"/>
    <s v="100864"/>
    <s v="SUMINISTROS GRALS OFICIN.REY CENTER"/>
    <s v="B64498298"/>
    <s v="14285"/>
    <d v="2023-05-03T00:00:00"/>
    <x v="1787"/>
    <s v="4200321196"/>
    <s v="2565BI01974002"/>
    <s v="SECCIO DE FISIOLOGIA"/>
    <x v="234"/>
    <x v="0"/>
    <s v="F"/>
  </r>
  <r>
    <s v="2023"/>
    <s v="115331"/>
    <s v="FUMANYA SA"/>
    <s v="A08627663"/>
    <s v="3023/237"/>
    <d v="2023-05-03T00:00:00"/>
    <x v="375"/>
    <m/>
    <s v="2525FL01945000"/>
    <s v="DEP.FIL.CATALANA I L"/>
    <x v="234"/>
    <x v="0"/>
    <s v="F"/>
  </r>
  <r>
    <s v="2023"/>
    <s v="505362"/>
    <s v="FNAC ESPAÑA SA"/>
    <s v="A80500200"/>
    <s v="48/00004978"/>
    <d v="2023-04-06T00:00:00"/>
    <x v="2744"/>
    <m/>
    <s v="2575FI02052000"/>
    <s v="DEP.FIS.MAT.CONDENS."/>
    <x v="234"/>
    <x v="0"/>
    <s v="F"/>
  </r>
  <r>
    <s v="2023"/>
    <s v="105866"/>
    <s v="MERCK LIFE SCIENCE SLU totes comand"/>
    <s v="B79184115"/>
    <s v="8250666332"/>
    <d v="2023-05-17T00:00:00"/>
    <x v="2745"/>
    <s v="4200323214"/>
    <s v="2595FA00247000"/>
    <s v="DP.FARMACO.QUI.TERAP"/>
    <x v="234"/>
    <x v="0"/>
    <s v="F"/>
  </r>
  <r>
    <s v="2023"/>
    <s v="105866"/>
    <s v="MERCK LIFE SCIENCE SLU totes comand"/>
    <s v="B79184115"/>
    <s v="8250666333"/>
    <d v="2023-05-17T00:00:00"/>
    <x v="2746"/>
    <s v="4200323482"/>
    <s v="2565BI01976000"/>
    <s v="DEP. GENÈTICA, MICRO"/>
    <x v="234"/>
    <x v="0"/>
    <s v="F"/>
  </r>
  <r>
    <s v="2023"/>
    <s v="105866"/>
    <s v="MERCK LIFE SCIENCE SLU totes comand"/>
    <s v="B79184115"/>
    <s v="8250666336"/>
    <d v="2023-05-17T00:00:00"/>
    <x v="2747"/>
    <s v="4200323753"/>
    <s v="2565BI01976000"/>
    <s v="DEP. GENÈTICA, MICRO"/>
    <x v="234"/>
    <x v="0"/>
    <s v="F"/>
  </r>
  <r>
    <s v="2023"/>
    <s v="105866"/>
    <s v="MERCK LIFE SCIENCE SLU totes comand"/>
    <s v="B79184115"/>
    <s v="8250666338"/>
    <d v="2023-05-17T00:00:00"/>
    <x v="2748"/>
    <s v="4200323962"/>
    <s v="2565BI01976000"/>
    <s v="DEP. GENÈTICA, MICRO"/>
    <x v="234"/>
    <x v="0"/>
    <s v="F"/>
  </r>
  <r>
    <s v="2023"/>
    <s v="100119"/>
    <s v="ABACUS SCCL ABACUS SCCL"/>
    <s v="F08226714"/>
    <s v="9010217912"/>
    <d v="2023-05-15T00:00:00"/>
    <x v="2749"/>
    <s v="4200320419"/>
    <s v="2606CS01704000"/>
    <s v="INT.DE NEUROCIÈNCIES"/>
    <x v="234"/>
    <x v="0"/>
    <s v="F"/>
  </r>
  <r>
    <s v="2023"/>
    <s v="106044"/>
    <s v="VIAJES EL CORTE INGLES SA OFICINA B"/>
    <s v="A28229813"/>
    <s v="9130096638C"/>
    <d v="2023-05-16T00:00:00"/>
    <x v="2750"/>
    <m/>
    <s v="2575FI02051000"/>
    <s v="DEP. FIS.QUANT. ASTR"/>
    <x v="234"/>
    <x v="0"/>
    <s v="F"/>
  </r>
  <r>
    <s v="2023"/>
    <s v="106044"/>
    <s v="VIAJES EL CORTE INGLES SA OFICINA B"/>
    <s v="A28229813"/>
    <s v="9130096660C"/>
    <d v="2023-05-16T00:00:00"/>
    <x v="863"/>
    <m/>
    <n v="26030000256000"/>
    <s v="ADM. MEDICINA"/>
    <x v="234"/>
    <x v="0"/>
    <s v="F"/>
  </r>
  <r>
    <s v="2023"/>
    <s v="106044"/>
    <s v="VIAJES EL CORTE INGLES SA OFICINA B"/>
    <s v="A28229813"/>
    <s v="9330194982C"/>
    <d v="2023-05-16T00:00:00"/>
    <x v="2751"/>
    <m/>
    <s v="2655EC02011000"/>
    <s v="DEP. ECONOMIA"/>
    <x v="234"/>
    <x v="0"/>
    <s v="F"/>
  </r>
  <r>
    <s v="2023"/>
    <s v="106044"/>
    <s v="VIAJES EL CORTE INGLES SA OFICINA B"/>
    <s v="A28229813"/>
    <s v="9430027299A"/>
    <d v="2023-05-16T00:00:00"/>
    <x v="2752"/>
    <m/>
    <s v="2604CS02094000"/>
    <s v="UFIR MEDICINA CLINIC"/>
    <x v="234"/>
    <x v="0"/>
    <s v="A"/>
  </r>
  <r>
    <s v="2023"/>
    <s v="102614"/>
    <s v="ACEFE SAU ACEFE SAU"/>
    <s v="A58135831"/>
    <s v="FA31976"/>
    <d v="2023-05-16T00:00:00"/>
    <x v="2753"/>
    <s v="4200322650"/>
    <s v="2565BI01976000"/>
    <s v="DEP. GENÈTICA, MICRO"/>
    <x v="234"/>
    <x v="0"/>
    <s v="F"/>
  </r>
  <r>
    <s v="2023"/>
    <s v="302311"/>
    <s v="COPYRIGHT CLEARANCE CENTER INC"/>
    <m/>
    <s v="$2023F1"/>
    <d v="2023-04-19T00:00:00"/>
    <x v="2754"/>
    <m/>
    <s v="2654EC00137000"/>
    <s v="F.ECONOMIA EMPRESA"/>
    <x v="235"/>
    <x v="1"/>
    <s v="F"/>
  </r>
  <r>
    <s v="2023"/>
    <s v="301247"/>
    <s v="AEROVIAS CONTINENTE AMERICANO"/>
    <m/>
    <s v="$2109787373"/>
    <d v="2023-05-02T00:00:00"/>
    <x v="2755"/>
    <m/>
    <s v="2515GH00083000"/>
    <s v="DP.HISTÒRIA DE L'ART"/>
    <x v="235"/>
    <x v="1"/>
    <s v="F"/>
  </r>
  <r>
    <s v="2023"/>
    <s v="304294"/>
    <s v="ASSOCIATION FOR ART HISTORY"/>
    <m/>
    <s v="$ERENCE2023"/>
    <d v="2023-02-10T00:00:00"/>
    <x v="2756"/>
    <m/>
    <s v="2515GH00083000"/>
    <s v="DP.HISTÒRIA DE L'ART"/>
    <x v="235"/>
    <x v="1"/>
    <s v="F"/>
  </r>
  <r>
    <s v="2023"/>
    <s v="110252"/>
    <s v="AVANTTIC CONSULTORIA TECNOLOGICA SL"/>
    <s v="B17760299"/>
    <s v="00119"/>
    <d v="2023-05-17T00:00:00"/>
    <x v="2757"/>
    <m/>
    <n v="37290000331000"/>
    <s v="D ÀREA TIC"/>
    <x v="235"/>
    <x v="1"/>
    <s v="F"/>
  </r>
  <r>
    <s v="2023"/>
    <s v="103004"/>
    <s v="EL CORTE INGLES SA"/>
    <s v="A28017895"/>
    <s v="0095661451"/>
    <d v="2023-05-18T00:00:00"/>
    <x v="2758"/>
    <s v="4200322349"/>
    <s v="2565BI01975000"/>
    <s v="DEP. BIO. EVOL. ECO."/>
    <x v="235"/>
    <x v="1"/>
    <s v="F"/>
  </r>
  <r>
    <s v="2023"/>
    <s v="102856"/>
    <s v="COFELY ESPAÑA SA ENGIE"/>
    <s v="A28368132"/>
    <s v="0101142404"/>
    <d v="2023-05-18T00:00:00"/>
    <x v="2759"/>
    <s v="4200308155"/>
    <n v="25730000200000"/>
    <s v="ADM.FÍSICA I QUIMICA"/>
    <x v="235"/>
    <x v="1"/>
    <s v="F"/>
  </r>
  <r>
    <s v="2023"/>
    <s v="102856"/>
    <s v="COFELY ESPAÑA SA ENGIE"/>
    <s v="A28368132"/>
    <s v="0101142406"/>
    <d v="2023-05-18T00:00:00"/>
    <x v="2760"/>
    <s v="4200316493"/>
    <n v="25730000200000"/>
    <s v="ADM.FÍSICA I QUIMICA"/>
    <x v="235"/>
    <x v="1"/>
    <s v="F"/>
  </r>
  <r>
    <s v="2023"/>
    <s v="102856"/>
    <s v="COFELY ESPAÑA SA ENGIE"/>
    <s v="A28368132"/>
    <s v="0101142408"/>
    <d v="2023-05-18T00:00:00"/>
    <x v="2761"/>
    <s v="4200317374"/>
    <n v="25730000200000"/>
    <s v="ADM.FÍSICA I QUIMICA"/>
    <x v="235"/>
    <x v="1"/>
    <s v="F"/>
  </r>
  <r>
    <s v="2023"/>
    <s v="102856"/>
    <s v="COFELY ESPAÑA SA ENGIE"/>
    <s v="A28368132"/>
    <s v="0101142410"/>
    <d v="2023-05-18T00:00:00"/>
    <x v="2762"/>
    <s v="4200318698"/>
    <n v="25730000200000"/>
    <s v="ADM.FÍSICA I QUIMICA"/>
    <x v="235"/>
    <x v="1"/>
    <s v="F"/>
  </r>
  <r>
    <s v="2023"/>
    <s v="102856"/>
    <s v="COFELY ESPAÑA SA ENGIE"/>
    <s v="A28368132"/>
    <s v="0101142411"/>
    <d v="2023-05-18T00:00:00"/>
    <x v="2763"/>
    <s v="4200318856"/>
    <n v="25730000200000"/>
    <s v="ADM.FÍSICA I QUIMICA"/>
    <x v="235"/>
    <x v="1"/>
    <s v="F"/>
  </r>
  <r>
    <s v="2023"/>
    <s v="102856"/>
    <s v="COFELY ESPAÑA SA ENGIE"/>
    <s v="A28368132"/>
    <s v="0101142412"/>
    <d v="2023-05-18T00:00:00"/>
    <x v="2764"/>
    <s v="4200319855"/>
    <n v="25730000200000"/>
    <s v="ADM.FÍSICA I QUIMICA"/>
    <x v="235"/>
    <x v="1"/>
    <s v="F"/>
  </r>
  <r>
    <s v="2023"/>
    <s v="102856"/>
    <s v="COFELY ESPAÑA SA ENGIE"/>
    <s v="A28368132"/>
    <s v="0101142413"/>
    <d v="2023-05-18T00:00:00"/>
    <x v="2765"/>
    <s v="4200320933"/>
    <n v="25730000200000"/>
    <s v="ADM.FÍSICA I QUIMICA"/>
    <x v="235"/>
    <x v="1"/>
    <s v="F"/>
  </r>
  <r>
    <s v="2023"/>
    <s v="102856"/>
    <s v="COFELY ESPAÑA SA ENGIE"/>
    <s v="A28368132"/>
    <s v="0101142414"/>
    <d v="2023-05-18T00:00:00"/>
    <x v="2651"/>
    <s v="4200322289"/>
    <n v="25730000200000"/>
    <s v="ADM.FÍSICA I QUIMICA"/>
    <x v="235"/>
    <x v="1"/>
    <s v="F"/>
  </r>
  <r>
    <s v="2023"/>
    <s v="102856"/>
    <s v="COFELY ESPAÑA SA ENGIE"/>
    <s v="A28368132"/>
    <s v="0101142415"/>
    <d v="2023-05-18T00:00:00"/>
    <x v="2763"/>
    <s v="4200322291"/>
    <n v="25730000200000"/>
    <s v="ADM.FÍSICA I QUIMICA"/>
    <x v="235"/>
    <x v="1"/>
    <s v="F"/>
  </r>
  <r>
    <s v="2023"/>
    <s v="102856"/>
    <s v="COFELY ESPAÑA SA ENGIE"/>
    <s v="A28368132"/>
    <s v="0101142416"/>
    <d v="2023-05-18T00:00:00"/>
    <x v="2766"/>
    <s v="4200322292"/>
    <n v="25730000200000"/>
    <s v="ADM.FÍSICA I QUIMICA"/>
    <x v="235"/>
    <x v="1"/>
    <s v="F"/>
  </r>
  <r>
    <s v="2023"/>
    <s v="102856"/>
    <s v="COFELY ESPAÑA SA ENGIE"/>
    <s v="A28368132"/>
    <s v="0101142417"/>
    <d v="2023-05-18T00:00:00"/>
    <x v="2767"/>
    <s v="4200322399"/>
    <n v="25730000200000"/>
    <s v="ADM.FÍSICA I QUIMICA"/>
    <x v="235"/>
    <x v="1"/>
    <s v="F"/>
  </r>
  <r>
    <s v="2023"/>
    <s v="102856"/>
    <s v="COFELY ESPAÑA SA ENGIE"/>
    <s v="A28368132"/>
    <s v="0101142418"/>
    <d v="2023-05-18T00:00:00"/>
    <x v="2767"/>
    <s v="4200322612"/>
    <n v="25730000200000"/>
    <s v="ADM.FÍSICA I QUIMICA"/>
    <x v="235"/>
    <x v="1"/>
    <s v="F"/>
  </r>
  <r>
    <s v="2023"/>
    <s v="100073"/>
    <s v="AVORIS RETAIL DIVISION SL BCD TRAVE"/>
    <s v="B07012107"/>
    <s v="07B00000497"/>
    <d v="2023-05-17T00:00:00"/>
    <x v="2768"/>
    <m/>
    <n v="25830000233000"/>
    <s v="OR.ADM.MATEMÀTIQUES"/>
    <x v="235"/>
    <x v="1"/>
    <s v="F"/>
  </r>
  <r>
    <s v="2023"/>
    <s v="100073"/>
    <s v="AVORIS RETAIL DIVISION SL BCD TRAVE"/>
    <s v="B07012107"/>
    <s v="07B00000501"/>
    <d v="2023-05-17T00:00:00"/>
    <x v="2769"/>
    <m/>
    <n v="37180001607000"/>
    <s v="OPIR OF.PROJ.INT.REC"/>
    <x v="235"/>
    <x v="1"/>
    <s v="F"/>
  </r>
  <r>
    <s v="2023"/>
    <s v="100073"/>
    <s v="AVORIS RETAIL DIVISION SL BCD TRAVE"/>
    <s v="B07012107"/>
    <s v="07B00000502"/>
    <d v="2023-05-17T00:00:00"/>
    <x v="2770"/>
    <m/>
    <n v="37180001607000"/>
    <s v="OPIR OF.PROJ.INT.REC"/>
    <x v="235"/>
    <x v="1"/>
    <s v="F"/>
  </r>
  <r>
    <s v="2023"/>
    <s v="100073"/>
    <s v="AVORIS RETAIL DIVISION SL BCD TRAVE"/>
    <s v="B07012107"/>
    <s v="07B00000503"/>
    <d v="2023-05-17T00:00:00"/>
    <x v="2771"/>
    <m/>
    <n v="37180001607000"/>
    <s v="OPIR OF.PROJ.INT.REC"/>
    <x v="235"/>
    <x v="1"/>
    <s v="F"/>
  </r>
  <r>
    <s v="2023"/>
    <s v="100073"/>
    <s v="AVORIS RETAIL DIVISION SL BCD TRAVE"/>
    <s v="B07012107"/>
    <s v="07Y00001488"/>
    <d v="2023-05-17T00:00:00"/>
    <x v="2772"/>
    <m/>
    <n v="25130000080000"/>
    <s v="OR.ADM.FI/GEOGRAF/Hª"/>
    <x v="235"/>
    <x v="1"/>
    <s v="F"/>
  </r>
  <r>
    <s v="2023"/>
    <s v="908063"/>
    <s v="PLA GONZALEZ ANTONI GDD DISSENYADOR"/>
    <s v="38433297K"/>
    <s v="11"/>
    <d v="2023-05-15T00:00:00"/>
    <x v="2323"/>
    <m/>
    <n v="10020000008000"/>
    <s v="VR RECERCA"/>
    <x v="235"/>
    <x v="1"/>
    <s v="F"/>
  </r>
  <r>
    <s v="2023"/>
    <s v="111899"/>
    <s v="ATLANTA AGENCIA DE VIAJES SA"/>
    <s v="A08649477"/>
    <s v="1186302"/>
    <d v="2023-05-18T00:00:00"/>
    <x v="2773"/>
    <m/>
    <s v="2614CS02097000"/>
    <s v="UFIR ODONTOLOGIA"/>
    <x v="235"/>
    <x v="1"/>
    <s v="F"/>
  </r>
  <r>
    <s v="2023"/>
    <s v="111899"/>
    <s v="ATLANTA AGENCIA DE VIAJES SA"/>
    <s v="A08649477"/>
    <s v="1186311"/>
    <d v="2023-05-18T00:00:00"/>
    <x v="2774"/>
    <m/>
    <n v="25130000080000"/>
    <s v="OR.ADM.FI/GEOGRAF/Hª"/>
    <x v="235"/>
    <x v="1"/>
    <s v="F"/>
  </r>
  <r>
    <s v="2023"/>
    <s v="111899"/>
    <s v="ATLANTA AGENCIA DE VIAJES SA"/>
    <s v="A08649477"/>
    <s v="1186312"/>
    <d v="2023-05-18T00:00:00"/>
    <x v="2775"/>
    <m/>
    <n v="25130000080000"/>
    <s v="OR.ADM.FI/GEOGRAF/Hª"/>
    <x v="235"/>
    <x v="1"/>
    <s v="F"/>
  </r>
  <r>
    <s v="2023"/>
    <s v="111899"/>
    <s v="ATLANTA AGENCIA DE VIAJES SA"/>
    <s v="A08649477"/>
    <s v="1186314"/>
    <d v="2023-05-18T00:00:00"/>
    <x v="2776"/>
    <m/>
    <s v="2565BI01975000"/>
    <s v="DEP. BIO. EVOL. ECO."/>
    <x v="235"/>
    <x v="1"/>
    <s v="A"/>
  </r>
  <r>
    <s v="2023"/>
    <s v="111899"/>
    <s v="ATLANTA AGENCIA DE VIAJES SA"/>
    <s v="A08649477"/>
    <s v="1186324"/>
    <d v="2023-05-18T00:00:00"/>
    <x v="2777"/>
    <m/>
    <s v="2586MA01128000"/>
    <s v="INSTITUT MATEMÀTICA"/>
    <x v="235"/>
    <x v="1"/>
    <s v="F"/>
  </r>
  <r>
    <s v="2023"/>
    <s v="111899"/>
    <s v="ATLANTA AGENCIA DE VIAJES SA"/>
    <s v="A08649477"/>
    <s v="1186328"/>
    <d v="2023-05-18T00:00:00"/>
    <x v="2268"/>
    <m/>
    <s v="2625PS02084002"/>
    <s v="DEP. COGNIC. DES.P.E"/>
    <x v="235"/>
    <x v="1"/>
    <s v="F"/>
  </r>
  <r>
    <s v="2023"/>
    <s v="111899"/>
    <s v="ATLANTA AGENCIA DE VIAJES SA"/>
    <s v="A08649477"/>
    <s v="1186330"/>
    <d v="2023-05-18T00:00:00"/>
    <x v="2778"/>
    <m/>
    <n v="25230000102000"/>
    <s v="OR.ADM.FILOLOGIA"/>
    <x v="235"/>
    <x v="1"/>
    <s v="A"/>
  </r>
  <r>
    <s v="2023"/>
    <s v="111899"/>
    <s v="ATLANTA AGENCIA DE VIAJES SA"/>
    <s v="A08649477"/>
    <s v="1186331"/>
    <d v="2023-05-18T00:00:00"/>
    <x v="2779"/>
    <m/>
    <s v="2575QU02072000"/>
    <s v="DEP. QUIM. INORG.ORG"/>
    <x v="235"/>
    <x v="1"/>
    <s v="F"/>
  </r>
  <r>
    <s v="2023"/>
    <s v="111899"/>
    <s v="ATLANTA AGENCIA DE VIAJES SA"/>
    <s v="A08649477"/>
    <s v="1186353"/>
    <d v="2023-05-18T00:00:00"/>
    <x v="2780"/>
    <m/>
    <n v="25330000120000"/>
    <s v="OR.ADM.DRET"/>
    <x v="235"/>
    <x v="1"/>
    <s v="F"/>
  </r>
  <r>
    <s v="2023"/>
    <s v="111899"/>
    <s v="ATLANTA AGENCIA DE VIAJES SA"/>
    <s v="A08649477"/>
    <s v="1186361"/>
    <d v="2023-05-18T00:00:00"/>
    <x v="2781"/>
    <m/>
    <n v="37080000322000"/>
    <s v="GERÈNCIA"/>
    <x v="235"/>
    <x v="1"/>
    <s v="F"/>
  </r>
  <r>
    <s v="2023"/>
    <s v="111899"/>
    <s v="ATLANTA AGENCIA DE VIAJES SA"/>
    <s v="A08649477"/>
    <s v="1186362"/>
    <d v="2023-05-18T00:00:00"/>
    <x v="2782"/>
    <m/>
    <n v="37080000322000"/>
    <s v="GERÈNCIA"/>
    <x v="235"/>
    <x v="1"/>
    <s v="F"/>
  </r>
  <r>
    <s v="2023"/>
    <s v="111899"/>
    <s v="ATLANTA AGENCIA DE VIAJES SA"/>
    <s v="A08649477"/>
    <s v="1186363"/>
    <d v="2023-05-18T00:00:00"/>
    <x v="2783"/>
    <m/>
    <n v="37080000322000"/>
    <s v="GERÈNCIA"/>
    <x v="235"/>
    <x v="1"/>
    <s v="F"/>
  </r>
  <r>
    <s v="2023"/>
    <s v="111899"/>
    <s v="ATLANTA AGENCIA DE VIAJES SA"/>
    <s v="A08649477"/>
    <s v="1186416"/>
    <d v="2023-05-18T00:00:00"/>
    <x v="2784"/>
    <m/>
    <n v="26530000136000"/>
    <s v="OR ECONOMIA EMPRESA"/>
    <x v="235"/>
    <x v="1"/>
    <s v="F"/>
  </r>
  <r>
    <s v="2023"/>
    <s v="111899"/>
    <s v="ATLANTA AGENCIA DE VIAJES SA"/>
    <s v="A08649477"/>
    <s v="1186417"/>
    <d v="2023-05-18T00:00:00"/>
    <x v="2785"/>
    <m/>
    <n v="26530000136000"/>
    <s v="OR ECONOMIA EMPRESA"/>
    <x v="235"/>
    <x v="1"/>
    <s v="F"/>
  </r>
  <r>
    <s v="2023"/>
    <s v="111899"/>
    <s v="ATLANTA AGENCIA DE VIAJES SA"/>
    <s v="A08649477"/>
    <s v="1186460"/>
    <d v="2023-05-18T00:00:00"/>
    <x v="2786"/>
    <m/>
    <s v="2576FI01676000"/>
    <s v="INST.CIÈNCIES COSMOS"/>
    <x v="235"/>
    <x v="1"/>
    <s v="F"/>
  </r>
  <r>
    <s v="2023"/>
    <s v="111899"/>
    <s v="ATLANTA AGENCIA DE VIAJES SA"/>
    <s v="A08649477"/>
    <s v="1186461"/>
    <d v="2023-05-18T00:00:00"/>
    <x v="2787"/>
    <m/>
    <s v="2576FI01676000"/>
    <s v="INST.CIÈNCIES COSMOS"/>
    <x v="235"/>
    <x v="1"/>
    <s v="F"/>
  </r>
  <r>
    <s v="2023"/>
    <s v="100864"/>
    <s v="SUMINISTROS GRALS OFICIN.REY CENTER"/>
    <s v="B64498298"/>
    <s v="14276"/>
    <d v="2023-05-02T00:00:00"/>
    <x v="2788"/>
    <m/>
    <n v="37190000329000"/>
    <s v="CCIT-UB SCT"/>
    <x v="235"/>
    <x v="1"/>
    <s v="F"/>
  </r>
  <r>
    <s v="2023"/>
    <s v="100864"/>
    <s v="SUMINISTROS GRALS OFICIN.REY CENTER"/>
    <s v="B64498298"/>
    <s v="14351"/>
    <d v="2023-05-04T00:00:00"/>
    <x v="2789"/>
    <m/>
    <n v="37190000329000"/>
    <s v="CCIT-UB SCT"/>
    <x v="235"/>
    <x v="1"/>
    <s v="F"/>
  </r>
  <r>
    <s v="2023"/>
    <s v="100864"/>
    <s v="SUMINISTROS GRALS OFICIN.REY CENTER"/>
    <s v="B64498298"/>
    <s v="14357"/>
    <d v="2023-05-04T00:00:00"/>
    <x v="2790"/>
    <m/>
    <s v="2575QU02072001"/>
    <s v="DEP. QUIM. INORG.ORG"/>
    <x v="235"/>
    <x v="1"/>
    <s v="F"/>
  </r>
  <r>
    <s v="2023"/>
    <s v="100864"/>
    <s v="SUMINISTROS GRALS OFICIN.REY CENTER"/>
    <s v="B64498298"/>
    <s v="14358"/>
    <d v="2023-05-04T00:00:00"/>
    <x v="2791"/>
    <m/>
    <s v="2575QU02072001"/>
    <s v="DEP. QUIM. INORG.ORG"/>
    <x v="235"/>
    <x v="1"/>
    <s v="F"/>
  </r>
  <r>
    <s v="2023"/>
    <s v="100864"/>
    <s v="SUMINISTROS GRALS OFICIN.REY CENTER"/>
    <s v="B64498298"/>
    <s v="14388"/>
    <d v="2023-05-05T00:00:00"/>
    <x v="2792"/>
    <m/>
    <n v="25330000117000"/>
    <s v="ADM. DRET"/>
    <x v="235"/>
    <x v="1"/>
    <s v="F"/>
  </r>
  <r>
    <s v="2023"/>
    <s v="100864"/>
    <s v="SUMINISTROS GRALS OFICIN.REY CENTER"/>
    <s v="B64498298"/>
    <s v="14397"/>
    <d v="2023-05-05T00:00:00"/>
    <x v="2793"/>
    <m/>
    <s v="2655EC02011002"/>
    <s v="DEP. ECONOMIA"/>
    <x v="235"/>
    <x v="1"/>
    <s v="F"/>
  </r>
  <r>
    <s v="2023"/>
    <s v="100864"/>
    <s v="SUMINISTROS GRALS OFICIN.REY CENTER"/>
    <s v="B64498298"/>
    <s v="14398"/>
    <d v="2023-05-05T00:00:00"/>
    <x v="2794"/>
    <m/>
    <s v="2655EC02011002"/>
    <s v="DEP. ECONOMIA"/>
    <x v="235"/>
    <x v="1"/>
    <s v="F"/>
  </r>
  <r>
    <s v="2023"/>
    <s v="100864"/>
    <s v="SUMINISTROS GRALS OFICIN.REY CENTER"/>
    <s v="B64498298"/>
    <s v="14421"/>
    <d v="2023-05-11T00:00:00"/>
    <x v="153"/>
    <m/>
    <s v="2576FI02101000"/>
    <s v="INS.SISTEMES COMPLEX"/>
    <x v="235"/>
    <x v="1"/>
    <s v="F"/>
  </r>
  <r>
    <s v="2023"/>
    <s v="100864"/>
    <s v="SUMINISTROS GRALS OFICIN.REY CENTER"/>
    <s v="B64498298"/>
    <s v="14426"/>
    <d v="2023-05-11T00:00:00"/>
    <x v="2795"/>
    <m/>
    <s v="2575QU02072001"/>
    <s v="DEP. QUIM. INORG.ORG"/>
    <x v="235"/>
    <x v="1"/>
    <s v="F"/>
  </r>
  <r>
    <s v="2023"/>
    <s v="100864"/>
    <s v="SUMINISTROS GRALS OFICIN.REY CENTER"/>
    <s v="B64498298"/>
    <s v="14449"/>
    <d v="2023-05-17T00:00:00"/>
    <x v="2796"/>
    <m/>
    <s v="2565BI01975000"/>
    <s v="DEP. BIO. EVOL. ECO."/>
    <x v="235"/>
    <x v="1"/>
    <s v="F"/>
  </r>
  <r>
    <s v="2023"/>
    <s v="107424"/>
    <s v="DDBIOLAB, SLU"/>
    <s v="B66238197"/>
    <s v="15099747"/>
    <d v="2023-05-12T00:00:00"/>
    <x v="2797"/>
    <s v="4200323642"/>
    <n v="37190000329000"/>
    <s v="CCIT-UB SCT"/>
    <x v="235"/>
    <x v="1"/>
    <s v="F"/>
  </r>
  <r>
    <s v="2023"/>
    <s v="107424"/>
    <s v="DDBIOLAB, SLU"/>
    <s v="B66238197"/>
    <s v="15099748"/>
    <d v="2023-05-12T00:00:00"/>
    <x v="2798"/>
    <s v="4200321797"/>
    <s v="2615CS00279000"/>
    <s v="DEP. CC. FISIOLOGIQU"/>
    <x v="235"/>
    <x v="1"/>
    <s v="F"/>
  </r>
  <r>
    <s v="2023"/>
    <s v="107424"/>
    <s v="DDBIOLAB, SLU"/>
    <s v="B66238197"/>
    <s v="15099750"/>
    <d v="2023-05-12T00:00:00"/>
    <x v="1246"/>
    <s v="4200321193"/>
    <s v="2565BI01976000"/>
    <s v="DEP. GENÈTICA, MICRO"/>
    <x v="235"/>
    <x v="1"/>
    <s v="F"/>
  </r>
  <r>
    <s v="2023"/>
    <s v="107424"/>
    <s v="DDBIOLAB, SLU"/>
    <s v="B66238197"/>
    <s v="15099752"/>
    <d v="2023-05-12T00:00:00"/>
    <x v="2799"/>
    <s v="4200323603"/>
    <s v="2565BI01974000"/>
    <s v="DEP.BIO.CEL. FIS. IM"/>
    <x v="235"/>
    <x v="1"/>
    <s v="F"/>
  </r>
  <r>
    <s v="2023"/>
    <s v="908348"/>
    <s v="RICARD MYRIAM RENEE PIERRETTE PORT"/>
    <s v="X3051041E"/>
    <s v="2023-001"/>
    <d v="2023-04-04T00:00:00"/>
    <x v="2800"/>
    <m/>
    <s v="2564BI00163000"/>
    <s v="F.BIOLOGIA"/>
    <x v="235"/>
    <x v="1"/>
    <s v="F"/>
  </r>
  <r>
    <s v="2023"/>
    <s v="101312"/>
    <s v="SUDELAB SL"/>
    <s v="B63276778"/>
    <s v="225513"/>
    <d v="2023-05-17T00:00:00"/>
    <x v="1196"/>
    <s v="4200324250"/>
    <s v="2605CS02079000"/>
    <s v="DEPT. BIOMEDICINA"/>
    <x v="235"/>
    <x v="1"/>
    <s v="F"/>
  </r>
  <r>
    <s v="2023"/>
    <s v="101312"/>
    <s v="SUDELAB SL"/>
    <s v="B63276778"/>
    <s v="225514"/>
    <d v="2023-05-17T00:00:00"/>
    <x v="2801"/>
    <s v="4200324239"/>
    <s v="2605CS02079000"/>
    <s v="DEPT. BIOMEDICINA"/>
    <x v="235"/>
    <x v="1"/>
    <s v="F"/>
  </r>
  <r>
    <s v="2023"/>
    <s v="101312"/>
    <s v="SUDELAB SL"/>
    <s v="B63276778"/>
    <s v="225515"/>
    <d v="2023-05-17T00:00:00"/>
    <x v="2802"/>
    <s v="4200324459"/>
    <s v="2605CS02079000"/>
    <s v="DEPT. BIOMEDICINA"/>
    <x v="235"/>
    <x v="1"/>
    <s v="F"/>
  </r>
  <r>
    <s v="2023"/>
    <s v="101312"/>
    <s v="SUDELAB SL"/>
    <s v="B63276778"/>
    <s v="225516"/>
    <d v="2023-05-17T00:00:00"/>
    <x v="2803"/>
    <s v="4200320214"/>
    <s v="2565BI01976000"/>
    <s v="DEP. GENÈTICA, MICRO"/>
    <x v="235"/>
    <x v="1"/>
    <s v="F"/>
  </r>
  <r>
    <s v="2023"/>
    <s v="101312"/>
    <s v="SUDELAB SL"/>
    <s v="B63276778"/>
    <s v="225562"/>
    <d v="2023-05-17T00:00:00"/>
    <x v="2804"/>
    <s v="4200321937"/>
    <s v="2565BI01975000"/>
    <s v="DEP. BIO. EVOL. ECO."/>
    <x v="235"/>
    <x v="1"/>
    <s v="F"/>
  </r>
  <r>
    <s v="2023"/>
    <s v="101312"/>
    <s v="SUDELAB SL"/>
    <s v="B63276778"/>
    <s v="225563"/>
    <d v="2023-05-17T00:00:00"/>
    <x v="2805"/>
    <s v="4200321937"/>
    <s v="2565BI01975000"/>
    <s v="DEP. BIO. EVOL. ECO."/>
    <x v="235"/>
    <x v="1"/>
    <s v="F"/>
  </r>
  <r>
    <s v="2023"/>
    <s v="101312"/>
    <s v="SUDELAB SL"/>
    <s v="B63276778"/>
    <s v="225570"/>
    <d v="2023-05-17T00:00:00"/>
    <x v="2806"/>
    <s v="4200323301"/>
    <s v="2615CS00279000"/>
    <s v="DEP. CC. FISIOLOGIQU"/>
    <x v="235"/>
    <x v="1"/>
    <s v="F"/>
  </r>
  <r>
    <s v="2023"/>
    <s v="101312"/>
    <s v="SUDELAB SL"/>
    <s v="B63276778"/>
    <s v="225573"/>
    <d v="2023-05-17T00:00:00"/>
    <x v="2807"/>
    <s v="4200323872"/>
    <s v="2605CS02079000"/>
    <s v="DEPT. BIOMEDICINA"/>
    <x v="235"/>
    <x v="1"/>
    <s v="F"/>
  </r>
  <r>
    <s v="2023"/>
    <s v="101312"/>
    <s v="SUDELAB SL"/>
    <s v="B63276778"/>
    <s v="225578"/>
    <d v="2023-05-17T00:00:00"/>
    <x v="2808"/>
    <s v="4200324087"/>
    <n v="37190000329000"/>
    <s v="CCIT-UB SCT"/>
    <x v="235"/>
    <x v="1"/>
    <s v="F"/>
  </r>
  <r>
    <s v="2023"/>
    <s v="101312"/>
    <s v="SUDELAB SL"/>
    <s v="B63276778"/>
    <s v="225579"/>
    <d v="2023-05-17T00:00:00"/>
    <x v="345"/>
    <s v="4200324520"/>
    <n v="37190000329000"/>
    <s v="CCIT-UB SCT"/>
    <x v="235"/>
    <x v="1"/>
    <s v="F"/>
  </r>
  <r>
    <s v="2023"/>
    <s v="101312"/>
    <s v="SUDELAB SL"/>
    <s v="B63276778"/>
    <s v="225580"/>
    <d v="2023-05-17T00:00:00"/>
    <x v="2809"/>
    <s v="4200324561"/>
    <n v="37190000329000"/>
    <s v="CCIT-UB SCT"/>
    <x v="235"/>
    <x v="1"/>
    <s v="F"/>
  </r>
  <r>
    <s v="2023"/>
    <s v="101312"/>
    <s v="SUDELAB SL"/>
    <s v="B63276778"/>
    <s v="225581"/>
    <d v="2023-05-17T00:00:00"/>
    <x v="72"/>
    <s v="4200323947"/>
    <s v="2605CS02079000"/>
    <s v="DEPT. BIOMEDICINA"/>
    <x v="235"/>
    <x v="1"/>
    <s v="F"/>
  </r>
  <r>
    <s v="2023"/>
    <s v="115059"/>
    <s v="FACTOR ENERGIA SA"/>
    <s v="A61893871"/>
    <s v="23-00621659"/>
    <d v="2023-05-16T00:00:00"/>
    <x v="2810"/>
    <s v="4100016519"/>
    <n v="37480000346001"/>
    <s v="G.C.MANTENIMENT I SU"/>
    <x v="235"/>
    <x v="1"/>
    <s v="F"/>
  </r>
  <r>
    <s v="2023"/>
    <s v="204481"/>
    <s v="AMAZON SERVICES EUROPE SARL"/>
    <m/>
    <s v="23-34090022"/>
    <d v="2023-05-06T00:00:00"/>
    <x v="2811"/>
    <m/>
    <s v="2565BI00171000"/>
    <s v="DP.GENÈTICA"/>
    <x v="235"/>
    <x v="1"/>
    <s v="F"/>
  </r>
  <r>
    <s v="2023"/>
    <s v="103074"/>
    <s v="SUMINISTROS HOSPITALARIOS S.A. SUMI"/>
    <s v="A08876310"/>
    <s v="23009733"/>
    <d v="2023-05-18T00:00:00"/>
    <x v="2812"/>
    <s v="4200324329"/>
    <n v="37190000329000"/>
    <s v="CCIT-UB SCT"/>
    <x v="235"/>
    <x v="1"/>
    <s v="F"/>
  </r>
  <r>
    <s v="2023"/>
    <s v="103074"/>
    <s v="SUMINISTROS HOSPITALARIOS S.A. SUMI"/>
    <s v="A08876310"/>
    <s v="23009734"/>
    <d v="2023-05-18T00:00:00"/>
    <x v="2813"/>
    <s v="4200324329"/>
    <n v="37190000329000"/>
    <s v="CCIT-UB SCT"/>
    <x v="235"/>
    <x v="1"/>
    <s v="F"/>
  </r>
  <r>
    <s v="2023"/>
    <s v="101410"/>
    <s v="AQUABLUE PREMIUM WATER SLU"/>
    <s v="B61473120"/>
    <s v="23054437"/>
    <d v="2023-05-15T00:00:00"/>
    <x v="1403"/>
    <m/>
    <n v="38080001127000"/>
    <s v="AGÈNCIA DE POSTGRAU"/>
    <x v="235"/>
    <x v="1"/>
    <s v="F"/>
  </r>
  <r>
    <s v="2023"/>
    <s v="800103"/>
    <s v="PATRIMONIO NACIONAL BIBL DE PALACIO"/>
    <s v="S2801002C"/>
    <s v="2310001239"/>
    <d v="2023-04-13T00:00:00"/>
    <x v="1246"/>
    <m/>
    <s v="2515GH01968000"/>
    <s v="DEP. HISTORIA I ARQU"/>
    <x v="235"/>
    <x v="1"/>
    <s v="F"/>
  </r>
  <r>
    <s v="2023"/>
    <s v="108994"/>
    <s v="CONTROLTECNICA EQUIPOS PROYECTOS SL"/>
    <s v="B82101775"/>
    <s v="23600054"/>
    <d v="2023-05-16T00:00:00"/>
    <x v="2814"/>
    <s v="4200323055"/>
    <s v="2605CS02079000"/>
    <s v="DEPT. BIOMEDICINA"/>
    <x v="235"/>
    <x v="1"/>
    <s v="F"/>
  </r>
  <r>
    <s v="2023"/>
    <s v="900439"/>
    <s v="BANHAM LUCILLE CATHERINE"/>
    <s v="X4458346A"/>
    <s v="28"/>
    <d v="2023-05-15T00:00:00"/>
    <x v="2815"/>
    <m/>
    <n v="38480001521000"/>
    <s v="SERVEIS LINGÜÍSTICS"/>
    <x v="235"/>
    <x v="1"/>
    <s v="F"/>
  </r>
  <r>
    <s v="2023"/>
    <s v="102997"/>
    <s v="ALGORITMOS PROCESOS Y DISEÑOS SA"/>
    <s v="A28634046"/>
    <s v="34435617"/>
    <d v="2023-05-17T00:00:00"/>
    <x v="2816"/>
    <m/>
    <n v="37290000331000"/>
    <s v="D ÀREA TIC"/>
    <x v="235"/>
    <x v="1"/>
    <s v="F"/>
  </r>
  <r>
    <s v="2023"/>
    <s v="100490"/>
    <s v="FARNELL COMPONENTS SL FARNELL COMPO"/>
    <s v="B82229907"/>
    <s v="3509063"/>
    <d v="2023-05-17T00:00:00"/>
    <x v="2817"/>
    <s v="4200324580"/>
    <n v="37190000329000"/>
    <s v="CCIT-UB SCT"/>
    <x v="235"/>
    <x v="1"/>
    <s v="F"/>
  </r>
  <r>
    <s v="2023"/>
    <s v="101202"/>
    <s v="CONCESIONES DE RESTAURANTES Y BARES"/>
    <s v="B60685666"/>
    <s v="4007509"/>
    <d v="2023-05-17T00:00:00"/>
    <x v="2818"/>
    <s v="4200322896"/>
    <s v="2586MA01128000"/>
    <s v="INSTITUT MATEMÀTICA"/>
    <x v="235"/>
    <x v="1"/>
    <s v="F"/>
  </r>
  <r>
    <s v="2023"/>
    <s v="101202"/>
    <s v="CONCESIONES DE RESTAURANTES Y BARES"/>
    <s v="B60685666"/>
    <s v="4007514"/>
    <d v="2023-05-17T00:00:00"/>
    <x v="1151"/>
    <m/>
    <s v="2635ED00306000"/>
    <s v="DP.T H EDUCACIÓ"/>
    <x v="235"/>
    <x v="1"/>
    <s v="F"/>
  </r>
  <r>
    <s v="2023"/>
    <s v="100769"/>
    <s v="FISHER SCIENTIFIC SL"/>
    <s v="B84498955"/>
    <s v="4091162482"/>
    <d v="2023-05-16T00:00:00"/>
    <x v="2819"/>
    <s v="4200324005"/>
    <s v="2575QU02070000"/>
    <s v="DEP. C.MATERIALS I Q"/>
    <x v="235"/>
    <x v="1"/>
    <s v="F"/>
  </r>
  <r>
    <s v="2023"/>
    <s v="100769"/>
    <s v="FISHER SCIENTIFIC SL"/>
    <s v="B84498955"/>
    <s v="4091162487"/>
    <d v="2023-05-16T00:00:00"/>
    <x v="2820"/>
    <s v="4200324467"/>
    <s v="2605CS02079000"/>
    <s v="DEPT. BIOMEDICINA"/>
    <x v="235"/>
    <x v="1"/>
    <s v="F"/>
  </r>
  <r>
    <s v="2023"/>
    <s v="100769"/>
    <s v="FISHER SCIENTIFIC SL"/>
    <s v="B84498955"/>
    <s v="4091162488"/>
    <d v="2023-05-16T00:00:00"/>
    <x v="2821"/>
    <s v="4200324514"/>
    <s v="2605CS02079000"/>
    <s v="DEPT. BIOMEDICINA"/>
    <x v="235"/>
    <x v="1"/>
    <s v="F"/>
  </r>
  <r>
    <s v="2023"/>
    <s v="100769"/>
    <s v="FISHER SCIENTIFIC SL"/>
    <s v="B84498955"/>
    <s v="4091163188"/>
    <d v="2023-05-17T00:00:00"/>
    <x v="453"/>
    <s v="4200324152"/>
    <s v="2565BI01973000"/>
    <s v="DEP.BIOQUIM. BIOMEDI"/>
    <x v="235"/>
    <x v="1"/>
    <s v="F"/>
  </r>
  <r>
    <s v="2023"/>
    <s v="100769"/>
    <s v="FISHER SCIENTIFIC SL"/>
    <s v="B84498955"/>
    <s v="4091163196"/>
    <d v="2023-05-17T00:00:00"/>
    <x v="2822"/>
    <s v="4200324467"/>
    <s v="2605CS02079000"/>
    <s v="DEPT. BIOMEDICINA"/>
    <x v="235"/>
    <x v="1"/>
    <s v="F"/>
  </r>
  <r>
    <s v="2023"/>
    <s v="106531"/>
    <s v="GAS NATURAL COMERCIALIZADORA, S.A."/>
    <s v="A61797536"/>
    <s v="42000191290"/>
    <d v="2023-05-17T00:00:00"/>
    <x v="2823"/>
    <s v="4100017157"/>
    <n v="37480000348000"/>
    <s v="PATRIMONI CONTRACTAC"/>
    <x v="235"/>
    <x v="1"/>
    <s v="F"/>
  </r>
  <r>
    <s v="2023"/>
    <s v="106531"/>
    <s v="GAS NATURAL COMERCIALIZADORA, S.A."/>
    <s v="A61797536"/>
    <s v="42000191305"/>
    <d v="2023-05-17T00:00:00"/>
    <x v="2824"/>
    <s v="4100017157"/>
    <n v="37480000348000"/>
    <s v="PATRIMONI CONTRACTAC"/>
    <x v="235"/>
    <x v="1"/>
    <s v="F"/>
  </r>
  <r>
    <s v="2023"/>
    <s v="106531"/>
    <s v="GAS NATURAL COMERCIALIZADORA, S.A."/>
    <s v="A61797536"/>
    <s v="42000191312"/>
    <d v="2023-05-17T00:00:00"/>
    <x v="2825"/>
    <s v="4100017157"/>
    <n v="37480000348000"/>
    <s v="PATRIMONI CONTRACTAC"/>
    <x v="235"/>
    <x v="1"/>
    <s v="F"/>
  </r>
  <r>
    <s v="2023"/>
    <s v="103006"/>
    <s v="AL AIR LIQUIDE ESPAÑA SA AL AIR LIQ"/>
    <s v="A28016814"/>
    <s v="5101359655"/>
    <d v="2023-04-30T00:00:00"/>
    <x v="434"/>
    <m/>
    <s v="2615CS00885000"/>
    <s v="DP.PATOL.I TERP.EXP."/>
    <x v="235"/>
    <x v="1"/>
    <s v="F"/>
  </r>
  <r>
    <s v="2023"/>
    <s v="114697"/>
    <s v="DINAMO MENSAJEROS SL"/>
    <s v="B63707590"/>
    <s v="6001"/>
    <d v="2023-05-01T00:00:00"/>
    <x v="2826"/>
    <m/>
    <s v="2535DR01991000"/>
    <s v="DEP. DRET ADTIU, PRO"/>
    <x v="235"/>
    <x v="1"/>
    <s v="F"/>
  </r>
  <r>
    <s v="2023"/>
    <s v="113949"/>
    <s v="KEYSIGHT TECHNOLOGIES SALES SPAIN"/>
    <s v="B86907110"/>
    <s v="7003520"/>
    <d v="2023-05-18T00:00:00"/>
    <x v="2827"/>
    <s v="4200321996"/>
    <s v="2576FI01676000"/>
    <s v="INST.CIÈNCIES COSMOS"/>
    <x v="235"/>
    <x v="1"/>
    <s v="F"/>
  </r>
  <r>
    <s v="2023"/>
    <s v="102025"/>
    <s v="VWR INTERNATIONAL EUROLAB SL VWR IN"/>
    <s v="B08362089"/>
    <s v="7062292847"/>
    <d v="2023-05-17T00:00:00"/>
    <x v="2828"/>
    <s v="4200323576"/>
    <s v="2615CS00885000"/>
    <s v="DP.PATOL.I TERP.EXP."/>
    <x v="235"/>
    <x v="1"/>
    <s v="F"/>
  </r>
  <r>
    <s v="2023"/>
    <s v="102025"/>
    <s v="VWR INTERNATIONAL EUROLAB SL VWR IN"/>
    <s v="B08362089"/>
    <s v="7062292850"/>
    <d v="2023-05-17T00:00:00"/>
    <x v="2829"/>
    <s v="4200324456"/>
    <s v="2575FI02052000"/>
    <s v="DEP.FIS.MAT.CONDENS."/>
    <x v="235"/>
    <x v="1"/>
    <s v="F"/>
  </r>
  <r>
    <s v="2023"/>
    <s v="104395"/>
    <s v="SOCIEDAD INVERSORA EN RESIDENCIAS P"/>
    <s v="A01286533"/>
    <s v="7220023381"/>
    <d v="2023-05-18T00:00:00"/>
    <x v="2830"/>
    <s v="4200321223"/>
    <s v="2576FI01676000"/>
    <s v="INST.CIÈNCIES COSMOS"/>
    <x v="235"/>
    <x v="1"/>
    <s v="F"/>
  </r>
  <r>
    <s v="2023"/>
    <s v="102543"/>
    <s v="LYRECO ESPAÑA SA"/>
    <s v="A79206223"/>
    <s v="7700159997"/>
    <d v="2023-05-16T00:00:00"/>
    <x v="2831"/>
    <s v="4200288708"/>
    <n v="37190000329000"/>
    <s v="CCIT-UB SCT"/>
    <x v="235"/>
    <x v="1"/>
    <s v="F"/>
  </r>
  <r>
    <s v="2023"/>
    <s v="105866"/>
    <s v="MERCK LIFE SCIENCE SLU totes comand"/>
    <s v="B79184115"/>
    <s v="8250667328"/>
    <d v="2023-05-18T00:00:00"/>
    <x v="2832"/>
    <s v="4200323578"/>
    <s v="2615CS00885000"/>
    <s v="DP.PATOL.I TERP.EXP."/>
    <x v="235"/>
    <x v="1"/>
    <s v="F"/>
  </r>
  <r>
    <s v="2023"/>
    <s v="105866"/>
    <s v="MERCK LIFE SCIENCE SLU totes comand"/>
    <s v="B79184115"/>
    <s v="8250667330"/>
    <d v="2023-05-18T00:00:00"/>
    <x v="2833"/>
    <s v="4200324652"/>
    <n v="37180001607000"/>
    <s v="OPIR OF.PROJ.INT.REC"/>
    <x v="235"/>
    <x v="1"/>
    <s v="F"/>
  </r>
  <r>
    <s v="2023"/>
    <s v="105866"/>
    <s v="MERCK LIFE SCIENCE SLU totes comand"/>
    <s v="B79184115"/>
    <s v="8250667332"/>
    <d v="2023-05-18T00:00:00"/>
    <x v="2834"/>
    <s v="4200323012"/>
    <s v="2615CS00885000"/>
    <s v="DP.PATOL.I TERP.EXP."/>
    <x v="235"/>
    <x v="1"/>
    <s v="F"/>
  </r>
  <r>
    <s v="2023"/>
    <s v="105866"/>
    <s v="MERCK LIFE SCIENCE SLU totes comand"/>
    <s v="B79184115"/>
    <s v="8250667334"/>
    <d v="2023-05-18T00:00:00"/>
    <x v="2835"/>
    <s v="4200324090"/>
    <s v="2615CS00279000"/>
    <s v="DEP. CC. FISIOLOGIQU"/>
    <x v="235"/>
    <x v="1"/>
    <s v="F"/>
  </r>
  <r>
    <s v="2023"/>
    <s v="106044"/>
    <s v="VIAJES EL CORTE INGLES SA OFICINA B"/>
    <s v="A28229813"/>
    <s v="9130097867C"/>
    <d v="2023-05-17T00:00:00"/>
    <x v="2836"/>
    <m/>
    <n v="26530000136000"/>
    <s v="OR ECONOMIA EMPRESA"/>
    <x v="235"/>
    <x v="1"/>
    <s v="F"/>
  </r>
  <r>
    <s v="2023"/>
    <s v="106044"/>
    <s v="VIAJES EL CORTE INGLES SA OFICINA B"/>
    <s v="A28229813"/>
    <s v="9130097869C"/>
    <d v="2023-05-17T00:00:00"/>
    <x v="2837"/>
    <m/>
    <s v="2654EC00137000"/>
    <s v="F.ECONOMIA EMPRESA"/>
    <x v="235"/>
    <x v="1"/>
    <s v="F"/>
  </r>
  <r>
    <s v="2023"/>
    <s v="106044"/>
    <s v="VIAJES EL CORTE INGLES SA OFICINA B"/>
    <s v="A28229813"/>
    <s v="9130097871C"/>
    <d v="2023-05-17T00:00:00"/>
    <x v="2838"/>
    <m/>
    <n v="25130000080000"/>
    <s v="OR.ADM.FI/GEOGRAF/Hª"/>
    <x v="235"/>
    <x v="1"/>
    <s v="F"/>
  </r>
  <r>
    <s v="2023"/>
    <s v="106044"/>
    <s v="VIAJES EL CORTE INGLES SA OFICINA B"/>
    <s v="A28229813"/>
    <s v="9130097872C"/>
    <d v="2023-05-17T00:00:00"/>
    <x v="2839"/>
    <m/>
    <n v="26530000136000"/>
    <s v="OR ECONOMIA EMPRESA"/>
    <x v="235"/>
    <x v="1"/>
    <s v="F"/>
  </r>
  <r>
    <s v="2023"/>
    <s v="106044"/>
    <s v="VIAJES EL CORTE INGLES SA OFICINA B"/>
    <s v="A28229813"/>
    <s v="9130097873C"/>
    <d v="2023-05-17T00:00:00"/>
    <x v="2840"/>
    <m/>
    <n v="26530000136000"/>
    <s v="OR ECONOMIA EMPRESA"/>
    <x v="235"/>
    <x v="1"/>
    <s v="F"/>
  </r>
  <r>
    <s v="2023"/>
    <s v="106044"/>
    <s v="VIAJES EL CORTE INGLES SA OFICINA B"/>
    <s v="A28229813"/>
    <s v="9130097875C"/>
    <d v="2023-05-17T00:00:00"/>
    <x v="2841"/>
    <m/>
    <n v="25830000233000"/>
    <s v="OR.ADM.MATEMÀTIQUES"/>
    <x v="235"/>
    <x v="1"/>
    <s v="F"/>
  </r>
  <r>
    <s v="2023"/>
    <s v="106044"/>
    <s v="VIAJES EL CORTE INGLES SA OFICINA B"/>
    <s v="A28229813"/>
    <s v="9330197233C"/>
    <d v="2023-05-17T00:00:00"/>
    <x v="2842"/>
    <m/>
    <s v="2585MA02069000"/>
    <s v="DEP. MATEMÀT. I INF."/>
    <x v="235"/>
    <x v="1"/>
    <s v="F"/>
  </r>
  <r>
    <s v="2023"/>
    <s v="106044"/>
    <s v="VIAJES EL CORTE INGLES SA OFICINA B"/>
    <s v="A28229813"/>
    <s v="9330197238C"/>
    <d v="2023-05-17T00:00:00"/>
    <x v="2843"/>
    <m/>
    <n v="26530000136000"/>
    <s v="OR ECONOMIA EMPRESA"/>
    <x v="235"/>
    <x v="1"/>
    <s v="F"/>
  </r>
  <r>
    <s v="2023"/>
    <s v="106044"/>
    <s v="VIAJES EL CORTE INGLES SA OFICINA B"/>
    <s v="A28229813"/>
    <s v="9330197239C"/>
    <d v="2023-05-17T00:00:00"/>
    <x v="240"/>
    <m/>
    <n v="26530000136000"/>
    <s v="OR ECONOMIA EMPRESA"/>
    <x v="235"/>
    <x v="1"/>
    <s v="F"/>
  </r>
  <r>
    <s v="2023"/>
    <s v="106044"/>
    <s v="VIAJES EL CORTE INGLES SA OFICINA B"/>
    <s v="A28229813"/>
    <s v="9330197240C"/>
    <d v="2023-05-17T00:00:00"/>
    <x v="2844"/>
    <m/>
    <n v="26530000136000"/>
    <s v="OR ECONOMIA EMPRESA"/>
    <x v="235"/>
    <x v="1"/>
    <s v="F"/>
  </r>
  <r>
    <s v="2023"/>
    <s v="106044"/>
    <s v="VIAJES EL CORTE INGLES SA OFICINA B"/>
    <s v="A28229813"/>
    <s v="9330197241C"/>
    <d v="2023-05-17T00:00:00"/>
    <x v="2845"/>
    <m/>
    <n v="25830000233000"/>
    <s v="OR.ADM.MATEMÀTIQUES"/>
    <x v="235"/>
    <x v="1"/>
    <s v="F"/>
  </r>
  <r>
    <s v="2023"/>
    <s v="106044"/>
    <s v="VIAJES EL CORTE INGLES SA OFICINA B"/>
    <s v="A28229813"/>
    <s v="9330197242C"/>
    <d v="2023-05-17T00:00:00"/>
    <x v="2846"/>
    <m/>
    <n v="25830000233000"/>
    <s v="OR.ADM.MATEMÀTIQUES"/>
    <x v="235"/>
    <x v="1"/>
    <s v="F"/>
  </r>
  <r>
    <s v="2023"/>
    <s v="106044"/>
    <s v="VIAJES EL CORTE INGLES SA OFICINA B"/>
    <s v="A28229813"/>
    <s v="9330197243C"/>
    <d v="2023-05-17T00:00:00"/>
    <x v="2847"/>
    <m/>
    <n v="25830000230000"/>
    <s v="ADM. MATEMÀTIQUES"/>
    <x v="235"/>
    <x v="1"/>
    <s v="F"/>
  </r>
  <r>
    <s v="2023"/>
    <s v="106044"/>
    <s v="VIAJES EL CORTE INGLES SA OFICINA B"/>
    <s v="A28229813"/>
    <s v="9330197244C"/>
    <d v="2023-05-17T00:00:00"/>
    <x v="2848"/>
    <m/>
    <n v="25830000230000"/>
    <s v="ADM. MATEMÀTIQUES"/>
    <x v="235"/>
    <x v="1"/>
    <s v="F"/>
  </r>
  <r>
    <s v="2023"/>
    <s v="106044"/>
    <s v="VIAJES EL CORTE INGLES SA OFICINA B"/>
    <s v="A28229813"/>
    <s v="9330197245C"/>
    <d v="2023-05-17T00:00:00"/>
    <x v="2849"/>
    <m/>
    <n v="25330000120000"/>
    <s v="OR.ADM.DRET"/>
    <x v="235"/>
    <x v="1"/>
    <s v="F"/>
  </r>
  <r>
    <s v="2023"/>
    <s v="102854"/>
    <s v="WORLD COURIER DE ESPAÑA SA"/>
    <s v="A28394013"/>
    <s v="96417008"/>
    <d v="2023-05-08T00:00:00"/>
    <x v="2850"/>
    <s v="4200323360"/>
    <s v="2595FA02034000"/>
    <s v="DEP.NUTRICIÓ, CC.DE"/>
    <x v="235"/>
    <x v="1"/>
    <s v="F"/>
  </r>
  <r>
    <s v="2023"/>
    <s v="111244"/>
    <s v="BIO TECHNE RD SYSTEMS SLU"/>
    <s v="B67069302"/>
    <s v="CI-00003216"/>
    <d v="2023-05-18T00:00:00"/>
    <x v="2621"/>
    <s v="4200318818"/>
    <s v="2565BI01974000"/>
    <s v="DEP.BIO.CEL. FIS. IM"/>
    <x v="235"/>
    <x v="1"/>
    <s v="F"/>
  </r>
  <r>
    <s v="2023"/>
    <s v="101156"/>
    <s v="AUDIOVISUALES DATA SL"/>
    <s v="B61444402"/>
    <s v="F-23/0278"/>
    <d v="2023-05-18T00:00:00"/>
    <x v="2851"/>
    <s v="4200322137"/>
    <s v="2614CS02096000"/>
    <s v="UFIR INFERMERIA"/>
    <x v="235"/>
    <x v="1"/>
    <s v="F"/>
  </r>
  <r>
    <s v="2023"/>
    <s v="101174"/>
    <s v="CYMIT QUIMICA SL CYMIT QUIMICA S"/>
    <s v="B62744099"/>
    <s v="FA2303562"/>
    <d v="2023-05-18T00:00:00"/>
    <x v="2852"/>
    <s v="4200324124"/>
    <s v="2575QU02072000"/>
    <s v="DEP. QUIM. INORG.ORG"/>
    <x v="235"/>
    <x v="1"/>
    <s v="F"/>
  </r>
  <r>
    <s v="2023"/>
    <s v="610706"/>
    <s v="ESTELA RUBIO GONZALBO"/>
    <m/>
    <s v="ME120523C"/>
    <d v="2023-05-12T00:00:00"/>
    <x v="2604"/>
    <m/>
    <s v="2604CS02094000"/>
    <s v="UFIR MEDICINA CLINIC"/>
    <x v="235"/>
    <x v="1"/>
    <s v="F"/>
  </r>
  <r>
    <s v="2023"/>
    <s v="610712"/>
    <s v="PLECKO BARBARA"/>
    <m/>
    <s v="ME120523D"/>
    <d v="2023-05-12T00:00:00"/>
    <x v="2604"/>
    <m/>
    <s v="2604CS02094000"/>
    <s v="UFIR MEDICINA CLINIC"/>
    <x v="235"/>
    <x v="1"/>
    <s v="F"/>
  </r>
  <r>
    <s v="2023"/>
    <s v="111978"/>
    <s v="UVAT NERIUM SCIENTIFIC SL"/>
    <s v="B40524670"/>
    <s v="MY23/0029"/>
    <d v="2023-05-09T00:00:00"/>
    <x v="2853"/>
    <s v="4200323743"/>
    <s v="2565BI01975000"/>
    <s v="DEP. BIO. EVOL. ECO."/>
    <x v="235"/>
    <x v="1"/>
    <s v="F"/>
  </r>
  <r>
    <s v="2023"/>
    <s v="102262"/>
    <s v="NIPPON GASES ESPAÑA SLU PRAXAIR ESP"/>
    <s v="B28062339"/>
    <s v="UB23020048"/>
    <d v="2023-05-15T00:00:00"/>
    <x v="2854"/>
    <s v="4200312516"/>
    <s v="2605CS02079000"/>
    <s v="DEPT. BIOMEDICINA"/>
    <x v="235"/>
    <x v="1"/>
    <s v="F"/>
  </r>
  <r>
    <s v="2023"/>
    <s v="300244"/>
    <s v="AMERICAN INSTITUTE OF PHYSICS AIP"/>
    <m/>
    <s v="$UBAR051023"/>
    <d v="2023-05-10T00:00:00"/>
    <x v="2855"/>
    <m/>
    <n v="37090001344000"/>
    <s v="CRAI"/>
    <x v="235"/>
    <x v="0"/>
    <s v="F"/>
  </r>
  <r>
    <s v="2023"/>
    <s v="100073"/>
    <s v="AVORIS RETAIL DIVISION SL BCD TRAVE"/>
    <s v="B07012107"/>
    <s v="07S00000519"/>
    <d v="2023-05-17T00:00:00"/>
    <x v="2505"/>
    <m/>
    <s v="2534DR00121000"/>
    <s v="F.DRET"/>
    <x v="235"/>
    <x v="0"/>
    <s v="F"/>
  </r>
  <r>
    <s v="2023"/>
    <s v="100073"/>
    <s v="AVORIS RETAIL DIVISION SL BCD TRAVE"/>
    <s v="B07012107"/>
    <s v="07Y00001466"/>
    <d v="2023-05-17T00:00:00"/>
    <x v="2856"/>
    <m/>
    <n v="26030000256000"/>
    <s v="ADM. MEDICINA"/>
    <x v="235"/>
    <x v="0"/>
    <s v="F"/>
  </r>
  <r>
    <s v="2023"/>
    <s v="100073"/>
    <s v="AVORIS RETAIL DIVISION SL BCD TRAVE"/>
    <s v="B07012107"/>
    <s v="07Y00001492"/>
    <d v="2023-05-17T00:00:00"/>
    <x v="2857"/>
    <m/>
    <s v="2534DR00121000"/>
    <s v="F.DRET"/>
    <x v="235"/>
    <x v="0"/>
    <s v="F"/>
  </r>
  <r>
    <s v="2023"/>
    <s v="101312"/>
    <s v="SUDELAB SL"/>
    <s v="B63276778"/>
    <s v="225576"/>
    <d v="2023-05-17T00:00:00"/>
    <x v="2858"/>
    <s v="4200324130"/>
    <s v="2595FA00247002"/>
    <s v="DP.FARMACO.QUI.TERAP"/>
    <x v="235"/>
    <x v="0"/>
    <s v="F"/>
  </r>
  <r>
    <s v="2023"/>
    <s v="101202"/>
    <s v="CONCESIONES DE RESTAURANTES Y BARES"/>
    <s v="B60685666"/>
    <s v="4007505"/>
    <d v="2023-05-17T00:00:00"/>
    <x v="2859"/>
    <m/>
    <s v="2635ED02022000"/>
    <s v="DEP. ED.LING, CC.EXP"/>
    <x v="235"/>
    <x v="0"/>
    <s v="F"/>
  </r>
  <r>
    <s v="2023"/>
    <s v="305740"/>
    <s v="QUANTERIX CORPORATION"/>
    <m/>
    <s v="$59542"/>
    <d v="2023-05-04T00:00:00"/>
    <x v="2860"/>
    <s v="4200322970"/>
    <s v="2605CS02079000"/>
    <s v="DEPT. BIOMEDICINA"/>
    <x v="236"/>
    <x v="1"/>
    <s v="F"/>
  </r>
  <r>
    <s v="2023"/>
    <s v="115328"/>
    <s v="FERROVICMAR SL"/>
    <s v="B99182008"/>
    <s v="0000395"/>
    <d v="2023-05-19T00:00:00"/>
    <x v="2861"/>
    <m/>
    <s v="2565BI01975003"/>
    <s v="FISIOLOGIA VEGETAL"/>
    <x v="236"/>
    <x v="1"/>
    <s v="F"/>
  </r>
  <r>
    <s v="2023"/>
    <s v="102856"/>
    <s v="COFELY ESPAÑA SA ENGIE"/>
    <s v="A28368132"/>
    <s v="0101142576"/>
    <d v="2023-05-19T00:00:00"/>
    <x v="2862"/>
    <s v="4200303396"/>
    <n v="38180001502000"/>
    <s v="OBRES I MANTENIMENT"/>
    <x v="236"/>
    <x v="1"/>
    <s v="F"/>
  </r>
  <r>
    <s v="2023"/>
    <s v="115190"/>
    <s v="DSOLITAV CONTRACT SL"/>
    <s v="B66054560"/>
    <s v="02.23"/>
    <d v="2023-01-20T00:00:00"/>
    <x v="372"/>
    <s v="4100015206"/>
    <n v="37480000347001"/>
    <s v="UNIT. DIGITALITZACIO"/>
    <x v="236"/>
    <x v="1"/>
    <s v="F"/>
  </r>
  <r>
    <s v="2023"/>
    <s v="102898"/>
    <s v="COMERCIAL CONTEL SA COMERCIAL CONTE"/>
    <s v="A58026634"/>
    <s v="023/23/1480"/>
    <d v="2023-05-19T00:00:00"/>
    <x v="2863"/>
    <s v="4200320576"/>
    <s v="2604CS02094000"/>
    <s v="UFIR MEDICINA CLINIC"/>
    <x v="236"/>
    <x v="1"/>
    <s v="F"/>
  </r>
  <r>
    <s v="2023"/>
    <s v="102898"/>
    <s v="COMERCIAL CONTEL SA COMERCIAL CONTE"/>
    <s v="A58026634"/>
    <s v="023/23/1481"/>
    <d v="2023-05-19T00:00:00"/>
    <x v="2864"/>
    <s v="4200321830"/>
    <n v="25330000117000"/>
    <s v="ADM. DRET"/>
    <x v="236"/>
    <x v="1"/>
    <s v="F"/>
  </r>
  <r>
    <s v="2023"/>
    <s v="100073"/>
    <s v="AVORIS RETAIL DIVISION SL BCD TRAVE"/>
    <s v="B07012107"/>
    <s v="07S00000529"/>
    <d v="2023-05-18T00:00:00"/>
    <x v="2865"/>
    <m/>
    <n v="26530000136000"/>
    <s v="OR ECONOMIA EMPRESA"/>
    <x v="236"/>
    <x v="1"/>
    <s v="F"/>
  </r>
  <r>
    <s v="2023"/>
    <s v="100073"/>
    <s v="AVORIS RETAIL DIVISION SL BCD TRAVE"/>
    <s v="B07012107"/>
    <s v="07S00000530"/>
    <d v="2023-05-18T00:00:00"/>
    <x v="2865"/>
    <m/>
    <n v="26530000136000"/>
    <s v="OR ECONOMIA EMPRESA"/>
    <x v="236"/>
    <x v="1"/>
    <s v="F"/>
  </r>
  <r>
    <s v="2023"/>
    <s v="100073"/>
    <s v="AVORIS RETAIL DIVISION SL BCD TRAVE"/>
    <s v="B07012107"/>
    <s v="07Y00000091"/>
    <d v="2023-05-18T00:00:00"/>
    <x v="2866"/>
    <m/>
    <s v="2605CS02079000"/>
    <s v="DEPT. BIOMEDICINA"/>
    <x v="236"/>
    <x v="1"/>
    <s v="A"/>
  </r>
  <r>
    <s v="2023"/>
    <s v="100073"/>
    <s v="AVORIS RETAIL DIVISION SL BCD TRAVE"/>
    <s v="B07012107"/>
    <s v="07Y00000092"/>
    <d v="2023-05-18T00:00:00"/>
    <x v="2866"/>
    <m/>
    <s v="2606CS01704000"/>
    <s v="INT.DE NEUROCIÈNCIES"/>
    <x v="236"/>
    <x v="1"/>
    <s v="A"/>
  </r>
  <r>
    <s v="2023"/>
    <s v="100073"/>
    <s v="AVORIS RETAIL DIVISION SL BCD TRAVE"/>
    <s v="B07012107"/>
    <s v="07Y00001495"/>
    <d v="2023-05-18T00:00:00"/>
    <x v="2867"/>
    <m/>
    <n v="25130000080000"/>
    <s v="OR.ADM.FI/GEOGRAF/Hª"/>
    <x v="236"/>
    <x v="1"/>
    <s v="F"/>
  </r>
  <r>
    <s v="2023"/>
    <s v="100073"/>
    <s v="AVORIS RETAIL DIVISION SL BCD TRAVE"/>
    <s v="B07012107"/>
    <s v="07Y00001502"/>
    <d v="2023-05-18T00:00:00"/>
    <x v="2868"/>
    <m/>
    <s v="2605CS02079000"/>
    <s v="DEPT. BIOMEDICINA"/>
    <x v="236"/>
    <x v="1"/>
    <s v="F"/>
  </r>
  <r>
    <s v="2023"/>
    <s v="100073"/>
    <s v="AVORIS RETAIL DIVISION SL BCD TRAVE"/>
    <s v="B07012107"/>
    <s v="07Y00001503"/>
    <d v="2023-05-18T00:00:00"/>
    <x v="2868"/>
    <m/>
    <s v="2606CS01704000"/>
    <s v="INT.DE NEUROCIÈNCIES"/>
    <x v="236"/>
    <x v="1"/>
    <s v="F"/>
  </r>
  <r>
    <s v="2023"/>
    <s v="100073"/>
    <s v="AVORIS RETAIL DIVISION SL BCD TRAVE"/>
    <s v="B07012107"/>
    <s v="07Y00001511"/>
    <d v="2023-05-18T00:00:00"/>
    <x v="2869"/>
    <m/>
    <n v="25330000120000"/>
    <s v="OR.ADM.DRET"/>
    <x v="236"/>
    <x v="1"/>
    <s v="F"/>
  </r>
  <r>
    <s v="2023"/>
    <s v="100073"/>
    <s v="AVORIS RETAIL DIVISION SL BCD TRAVE"/>
    <s v="B07012107"/>
    <s v="07Y00001512"/>
    <d v="2023-05-18T00:00:00"/>
    <x v="2869"/>
    <m/>
    <n v="25330000120000"/>
    <s v="OR.ADM.DRET"/>
    <x v="236"/>
    <x v="1"/>
    <s v="F"/>
  </r>
  <r>
    <s v="2023"/>
    <s v="100492"/>
    <s v="MILTENYI BIOTEC SL"/>
    <s v="B82191917"/>
    <s v="1052302655"/>
    <d v="2023-05-15T00:00:00"/>
    <x v="2870"/>
    <s v="4200323348"/>
    <s v="2615CS00885000"/>
    <s v="DP.PATOL.I TERP.EXP."/>
    <x v="236"/>
    <x v="1"/>
    <s v="F"/>
  </r>
  <r>
    <s v="2023"/>
    <s v="100492"/>
    <s v="MILTENYI BIOTEC SL"/>
    <s v="B82191917"/>
    <s v="1052302728"/>
    <d v="2023-05-17T00:00:00"/>
    <x v="2871"/>
    <s v="4200323823"/>
    <s v="2565BI01974000"/>
    <s v="DEP.BIO.CEL. FIS. IM"/>
    <x v="236"/>
    <x v="1"/>
    <s v="F"/>
  </r>
  <r>
    <s v="2023"/>
    <s v="115062"/>
    <s v="BOOKISH VENTURES SL ALIBRI LLIBRERI"/>
    <s v="B67022327"/>
    <s v="10565-31"/>
    <d v="2023-05-19T00:00:00"/>
    <x v="2872"/>
    <m/>
    <n v="37090001344000"/>
    <s v="CRAI"/>
    <x v="236"/>
    <x v="1"/>
    <s v="F"/>
  </r>
  <r>
    <s v="2023"/>
    <s v="115062"/>
    <s v="BOOKISH VENTURES SL ALIBRI LLIBRERI"/>
    <s v="B67022327"/>
    <s v="10566-31"/>
    <d v="2023-05-19T00:00:00"/>
    <x v="2873"/>
    <m/>
    <n v="37090001344000"/>
    <s v="CRAI"/>
    <x v="236"/>
    <x v="1"/>
    <s v="F"/>
  </r>
  <r>
    <s v="2023"/>
    <s v="115062"/>
    <s v="BOOKISH VENTURES SL ALIBRI LLIBRERI"/>
    <s v="B67022327"/>
    <s v="10567-31"/>
    <d v="2023-05-19T00:00:00"/>
    <x v="2874"/>
    <m/>
    <n v="37090001344000"/>
    <s v="CRAI"/>
    <x v="236"/>
    <x v="1"/>
    <s v="F"/>
  </r>
  <r>
    <s v="2023"/>
    <s v="115062"/>
    <s v="BOOKISH VENTURES SL ALIBRI LLIBRERI"/>
    <s v="B67022327"/>
    <s v="10568-31"/>
    <d v="2023-05-19T00:00:00"/>
    <x v="2875"/>
    <m/>
    <n v="37090001344000"/>
    <s v="CRAI"/>
    <x v="236"/>
    <x v="1"/>
    <s v="F"/>
  </r>
  <r>
    <s v="2023"/>
    <s v="115062"/>
    <s v="BOOKISH VENTURES SL ALIBRI LLIBRERI"/>
    <s v="B67022327"/>
    <s v="10569-31"/>
    <d v="2023-05-19T00:00:00"/>
    <x v="2876"/>
    <m/>
    <n v="37090001344000"/>
    <s v="CRAI"/>
    <x v="236"/>
    <x v="1"/>
    <s v="F"/>
  </r>
  <r>
    <s v="2023"/>
    <s v="115062"/>
    <s v="BOOKISH VENTURES SL ALIBRI LLIBRERI"/>
    <s v="B67022327"/>
    <s v="10570-31"/>
    <d v="2023-05-19T00:00:00"/>
    <x v="2877"/>
    <m/>
    <n v="37090001344000"/>
    <s v="CRAI"/>
    <x v="236"/>
    <x v="1"/>
    <s v="F"/>
  </r>
  <r>
    <s v="2023"/>
    <s v="111899"/>
    <s v="ATLANTA AGENCIA DE VIAJES SA"/>
    <s v="A08649477"/>
    <s v="1186577"/>
    <d v="2023-05-19T00:00:00"/>
    <x v="2878"/>
    <m/>
    <n v="26530000136000"/>
    <s v="OR ECONOMIA EMPRESA"/>
    <x v="236"/>
    <x v="1"/>
    <s v="F"/>
  </r>
  <r>
    <s v="2023"/>
    <s v="111899"/>
    <s v="ATLANTA AGENCIA DE VIAJES SA"/>
    <s v="A08649477"/>
    <s v="1186609"/>
    <d v="2023-05-19T00:00:00"/>
    <x v="2879"/>
    <m/>
    <n v="26530000136000"/>
    <s v="OR ECONOMIA EMPRESA"/>
    <x v="236"/>
    <x v="1"/>
    <s v="F"/>
  </r>
  <r>
    <s v="2023"/>
    <s v="111899"/>
    <s v="ATLANTA AGENCIA DE VIAJES SA"/>
    <s v="A08649477"/>
    <s v="1186620"/>
    <d v="2023-05-19T00:00:00"/>
    <x v="2880"/>
    <m/>
    <s v="2575QU02070000"/>
    <s v="DEP. C.MATERIALS I Q"/>
    <x v="236"/>
    <x v="1"/>
    <s v="F"/>
  </r>
  <r>
    <s v="2023"/>
    <s v="111899"/>
    <s v="ATLANTA AGENCIA DE VIAJES SA"/>
    <s v="A08649477"/>
    <s v="1186621"/>
    <d v="2023-05-19T00:00:00"/>
    <x v="2881"/>
    <m/>
    <s v="2575QU02070000"/>
    <s v="DEP. C.MATERIALS I Q"/>
    <x v="236"/>
    <x v="1"/>
    <s v="F"/>
  </r>
  <r>
    <s v="2023"/>
    <s v="111899"/>
    <s v="ATLANTA AGENCIA DE VIAJES SA"/>
    <s v="A08649477"/>
    <s v="1186622"/>
    <d v="2023-05-19T00:00:00"/>
    <x v="2882"/>
    <m/>
    <s v="2575QU02070000"/>
    <s v="DEP. C.MATERIALS I Q"/>
    <x v="236"/>
    <x v="1"/>
    <s v="F"/>
  </r>
  <r>
    <s v="2023"/>
    <s v="111899"/>
    <s v="ATLANTA AGENCIA DE VIAJES SA"/>
    <s v="A08649477"/>
    <s v="1186624"/>
    <d v="2023-05-19T00:00:00"/>
    <x v="2881"/>
    <m/>
    <s v="2575QU02070000"/>
    <s v="DEP. C.MATERIALS I Q"/>
    <x v="236"/>
    <x v="1"/>
    <s v="F"/>
  </r>
  <r>
    <s v="2023"/>
    <s v="111899"/>
    <s v="ATLANTA AGENCIA DE VIAJES SA"/>
    <s v="A08649477"/>
    <s v="1186625"/>
    <d v="2023-05-19T00:00:00"/>
    <x v="2883"/>
    <m/>
    <s v="2575QU02070000"/>
    <s v="DEP. C.MATERIALS I Q"/>
    <x v="236"/>
    <x v="1"/>
    <s v="F"/>
  </r>
  <r>
    <s v="2023"/>
    <s v="111899"/>
    <s v="ATLANTA AGENCIA DE VIAJES SA"/>
    <s v="A08649477"/>
    <s v="1186626"/>
    <d v="2023-05-19T00:00:00"/>
    <x v="2883"/>
    <m/>
    <s v="2575QU02070000"/>
    <s v="DEP. C.MATERIALS I Q"/>
    <x v="236"/>
    <x v="1"/>
    <s v="F"/>
  </r>
  <r>
    <s v="2023"/>
    <s v="111899"/>
    <s v="ATLANTA AGENCIA DE VIAJES SA"/>
    <s v="A08649477"/>
    <s v="1186636"/>
    <d v="2023-05-19T00:00:00"/>
    <x v="2884"/>
    <m/>
    <n v="25830000233000"/>
    <s v="OR.ADM.MATEMÀTIQUES"/>
    <x v="236"/>
    <x v="1"/>
    <s v="F"/>
  </r>
  <r>
    <s v="2023"/>
    <s v="111899"/>
    <s v="ATLANTA AGENCIA DE VIAJES SA"/>
    <s v="A08649477"/>
    <s v="1186637"/>
    <d v="2023-05-19T00:00:00"/>
    <x v="1830"/>
    <m/>
    <s v="2536DR00130000"/>
    <s v="CR OBSERV.BIOÈTICA D"/>
    <x v="236"/>
    <x v="1"/>
    <s v="F"/>
  </r>
  <r>
    <s v="2023"/>
    <s v="111899"/>
    <s v="ATLANTA AGENCIA DE VIAJES SA"/>
    <s v="A08649477"/>
    <s v="1186640"/>
    <d v="2023-05-19T00:00:00"/>
    <x v="1984"/>
    <m/>
    <s v="2565BI01975000"/>
    <s v="DEP. BIO. EVOL. ECO."/>
    <x v="236"/>
    <x v="1"/>
    <s v="F"/>
  </r>
  <r>
    <s v="2023"/>
    <s v="111899"/>
    <s v="ATLANTA AGENCIA DE VIAJES SA"/>
    <s v="A08649477"/>
    <s v="1186643"/>
    <d v="2023-05-19T00:00:00"/>
    <x v="2798"/>
    <m/>
    <s v="2655EC02011000"/>
    <s v="DEP. ECONOMIA"/>
    <x v="236"/>
    <x v="1"/>
    <s v="F"/>
  </r>
  <r>
    <s v="2023"/>
    <s v="100864"/>
    <s v="SUMINISTROS GRALS OFICIN.REY CENTER"/>
    <s v="B64498298"/>
    <s v="14452"/>
    <d v="2023-05-18T00:00:00"/>
    <x v="2885"/>
    <m/>
    <s v="2575FI02052000"/>
    <s v="DEP.FIS.MAT.CONDENS."/>
    <x v="236"/>
    <x v="1"/>
    <s v="F"/>
  </r>
  <r>
    <s v="2023"/>
    <s v="100864"/>
    <s v="SUMINISTROS GRALS OFICIN.REY CENTER"/>
    <s v="B64498298"/>
    <s v="14455"/>
    <d v="2023-05-18T00:00:00"/>
    <x v="2886"/>
    <m/>
    <s v="2575FI02052000"/>
    <s v="DEP.FIS.MAT.CONDENS."/>
    <x v="236"/>
    <x v="1"/>
    <s v="F"/>
  </r>
  <r>
    <s v="2023"/>
    <s v="100864"/>
    <s v="SUMINISTROS GRALS OFICIN.REY CENTER"/>
    <s v="B64498298"/>
    <s v="14456"/>
    <d v="2023-05-18T00:00:00"/>
    <x v="2887"/>
    <m/>
    <s v="2655EC02011002"/>
    <s v="DEP. ECONOMIA"/>
    <x v="236"/>
    <x v="1"/>
    <s v="F"/>
  </r>
  <r>
    <s v="2023"/>
    <s v="101768"/>
    <s v="PIDISCAT SL"/>
    <s v="B61700381"/>
    <s v="148958"/>
    <d v="2023-05-19T00:00:00"/>
    <x v="2888"/>
    <s v="4200323630"/>
    <s v="2575QU02070000"/>
    <s v="DEP. C.MATERIALS I Q"/>
    <x v="236"/>
    <x v="1"/>
    <s v="F"/>
  </r>
  <r>
    <s v="2023"/>
    <s v="900440"/>
    <s v="GRAHAM JOEL"/>
    <s v="X4362151V"/>
    <s v="15"/>
    <d v="2023-05-09T00:00:00"/>
    <x v="2889"/>
    <m/>
    <s v="2535DR01993000"/>
    <s v="DEP. DRET PENAL, CRI"/>
    <x v="236"/>
    <x v="1"/>
    <s v="F"/>
  </r>
  <r>
    <s v="2023"/>
    <s v="900142"/>
    <s v="GRIÑO BORBON ANTONIO ACUARIOS CONDA"/>
    <s v="36233991K"/>
    <s v="1838"/>
    <d v="2023-05-15T00:00:00"/>
    <x v="520"/>
    <s v="4200324504"/>
    <n v="37190000329000"/>
    <s v="CCIT-UB SCT"/>
    <x v="236"/>
    <x v="1"/>
    <s v="F"/>
  </r>
  <r>
    <s v="2023"/>
    <s v="101149"/>
    <s v="UNIVERSITAS COLECTIVIDADES SLU UNIV"/>
    <s v="B63225882"/>
    <s v="19H2"/>
    <d v="2023-05-19T00:00:00"/>
    <x v="2890"/>
    <s v="4200324811"/>
    <n v="26530000133000"/>
    <s v="ADM.ECONOMIA EMPRESA"/>
    <x v="236"/>
    <x v="1"/>
    <s v="F"/>
  </r>
  <r>
    <s v="2023"/>
    <s v="203927"/>
    <s v="ABCAM NETHERLANDS BV"/>
    <m/>
    <s v="2035708"/>
    <d v="2023-05-16T00:00:00"/>
    <x v="144"/>
    <s v="4200324045"/>
    <s v="2615CS00279000"/>
    <s v="DEP. CC. FISIOLOGIQU"/>
    <x v="236"/>
    <x v="1"/>
    <s v="F"/>
  </r>
  <r>
    <s v="2023"/>
    <s v="305281"/>
    <s v="ALTER TECHNOLOGY TUV NORD UK"/>
    <m/>
    <s v="21829"/>
    <d v="2023-05-05T00:00:00"/>
    <x v="2891"/>
    <s v="4200319292"/>
    <s v="2576FI01676000"/>
    <s v="INST.CIÈNCIES COSMOS"/>
    <x v="236"/>
    <x v="1"/>
    <s v="F"/>
  </r>
  <r>
    <s v="2023"/>
    <s v="115059"/>
    <s v="FACTOR ENERGIA SA"/>
    <s v="A61893871"/>
    <s v="23-00649078"/>
    <d v="2023-05-18T00:00:00"/>
    <x v="2892"/>
    <s v="4100016519"/>
    <n v="37480000346001"/>
    <s v="G.C.MANTENIMENT I SU"/>
    <x v="236"/>
    <x v="1"/>
    <s v="F"/>
  </r>
  <r>
    <s v="2023"/>
    <s v="115059"/>
    <s v="FACTOR ENERGIA SA"/>
    <s v="A61893871"/>
    <s v="23-00649080"/>
    <d v="2023-05-18T00:00:00"/>
    <x v="2893"/>
    <s v="4100016519"/>
    <n v="37480000346001"/>
    <s v="G.C.MANTENIMENT I SU"/>
    <x v="236"/>
    <x v="1"/>
    <s v="F"/>
  </r>
  <r>
    <s v="2023"/>
    <s v="115059"/>
    <s v="FACTOR ENERGIA SA"/>
    <s v="A61893871"/>
    <s v="23-00649081"/>
    <d v="2023-05-18T00:00:00"/>
    <x v="2892"/>
    <s v="4100016519"/>
    <n v="37480000346001"/>
    <s v="G.C.MANTENIMENT I SU"/>
    <x v="236"/>
    <x v="1"/>
    <s v="F"/>
  </r>
  <r>
    <s v="2023"/>
    <s v="115059"/>
    <s v="FACTOR ENERGIA SA"/>
    <s v="A61893871"/>
    <s v="23-00649116"/>
    <d v="2023-05-18T00:00:00"/>
    <x v="2892"/>
    <s v="4100016519"/>
    <n v="37480000346001"/>
    <s v="G.C.MANTENIMENT I SU"/>
    <x v="236"/>
    <x v="1"/>
    <s v="F"/>
  </r>
  <r>
    <s v="2023"/>
    <s v="115059"/>
    <s v="FACTOR ENERGIA SA"/>
    <s v="A61893871"/>
    <s v="23-00649118"/>
    <d v="2023-05-18T00:00:00"/>
    <x v="2893"/>
    <s v="4100016519"/>
    <n v="37480000346001"/>
    <s v="G.C.MANTENIMENT I SU"/>
    <x v="236"/>
    <x v="1"/>
    <s v="F"/>
  </r>
  <r>
    <s v="2023"/>
    <s v="115059"/>
    <s v="FACTOR ENERGIA SA"/>
    <s v="A61893871"/>
    <s v="23-00649119"/>
    <d v="2023-05-18T00:00:00"/>
    <x v="2892"/>
    <s v="4100016519"/>
    <n v="37480000346001"/>
    <s v="G.C.MANTENIMENT I SU"/>
    <x v="236"/>
    <x v="1"/>
    <s v="F"/>
  </r>
  <r>
    <s v="2023"/>
    <s v="115059"/>
    <s v="FACTOR ENERGIA SA"/>
    <s v="A61893871"/>
    <s v="23-00649153"/>
    <d v="2023-05-18T00:00:00"/>
    <x v="2892"/>
    <s v="4100016519"/>
    <n v="37480000346001"/>
    <s v="G.C.MANTENIMENT I SU"/>
    <x v="236"/>
    <x v="1"/>
    <s v="F"/>
  </r>
  <r>
    <s v="2023"/>
    <s v="115059"/>
    <s v="FACTOR ENERGIA SA"/>
    <s v="A61893871"/>
    <s v="23-00649155"/>
    <d v="2023-05-18T00:00:00"/>
    <x v="2893"/>
    <s v="4100016519"/>
    <n v="37480000346001"/>
    <s v="G.C.MANTENIMENT I SU"/>
    <x v="236"/>
    <x v="1"/>
    <s v="F"/>
  </r>
  <r>
    <s v="2023"/>
    <s v="115059"/>
    <s v="FACTOR ENERGIA SA"/>
    <s v="A61893871"/>
    <s v="23-00649156"/>
    <d v="2023-05-18T00:00:00"/>
    <x v="2894"/>
    <s v="4100016519"/>
    <n v="37480000346001"/>
    <s v="G.C.MANTENIMENT I SU"/>
    <x v="236"/>
    <x v="1"/>
    <s v="F"/>
  </r>
  <r>
    <s v="2023"/>
    <s v="115059"/>
    <s v="FACTOR ENERGIA SA"/>
    <s v="A61893871"/>
    <s v="23-00649181"/>
    <d v="2023-05-18T00:00:00"/>
    <x v="2892"/>
    <s v="4100016519"/>
    <n v="37480000346001"/>
    <s v="G.C.MANTENIMENT I SU"/>
    <x v="236"/>
    <x v="1"/>
    <s v="F"/>
  </r>
  <r>
    <s v="2023"/>
    <s v="115059"/>
    <s v="FACTOR ENERGIA SA"/>
    <s v="A61893871"/>
    <s v="23-00649182"/>
    <d v="2023-05-18T00:00:00"/>
    <x v="2895"/>
    <s v="4100016519"/>
    <n v="37480000346001"/>
    <s v="G.C.MANTENIMENT I SU"/>
    <x v="236"/>
    <x v="1"/>
    <s v="F"/>
  </r>
  <r>
    <s v="2023"/>
    <s v="800014"/>
    <s v="UNIVERSITAT POLITECNICA DE VALENCIA"/>
    <s v="Q4618002B"/>
    <s v="23/1361"/>
    <d v="2023-04-27T00:00:00"/>
    <x v="1848"/>
    <m/>
    <s v="2515GH01966000"/>
    <s v="DEP. DE GEOGRAFIA"/>
    <x v="236"/>
    <x v="1"/>
    <s v="F"/>
  </r>
  <r>
    <s v="2023"/>
    <s v="101418"/>
    <s v="FRANC MOBILIARI D'OFICINA SL FRANC"/>
    <s v="B62404850"/>
    <s v="23472"/>
    <d v="2023-05-17T00:00:00"/>
    <x v="2896"/>
    <s v="4200320850"/>
    <s v="2635ED02024000"/>
    <s v="UFR TREBALL SOCIAL"/>
    <x v="236"/>
    <x v="1"/>
    <s v="F"/>
  </r>
  <r>
    <s v="2023"/>
    <s v="103289"/>
    <s v="VUELING AIRLINES SA"/>
    <s v="A63422141"/>
    <s v="279236"/>
    <d v="2023-05-14T00:00:00"/>
    <x v="2897"/>
    <m/>
    <s v="2625PS02086001"/>
    <s v="DEP. PSICOL. SOCIAL"/>
    <x v="236"/>
    <x v="1"/>
    <s v="F"/>
  </r>
  <r>
    <s v="2023"/>
    <s v="102521"/>
    <s v="WATERS CROMATOGRAFIA SA WATERS CROM"/>
    <s v="A60631835"/>
    <s v="316057553"/>
    <d v="2023-05-19T00:00:00"/>
    <x v="2898"/>
    <s v="4200324591"/>
    <n v="37190000329000"/>
    <s v="CCIT-UB SCT"/>
    <x v="236"/>
    <x v="1"/>
    <s v="F"/>
  </r>
  <r>
    <s v="2023"/>
    <s v="102997"/>
    <s v="ALGORITMOS PROCESOS Y DISEÑOS SA"/>
    <s v="A28634046"/>
    <s v="34435619"/>
    <d v="2023-05-18T00:00:00"/>
    <x v="2899"/>
    <m/>
    <n v="37290000331000"/>
    <s v="D ÀREA TIC"/>
    <x v="236"/>
    <x v="1"/>
    <s v="F"/>
  </r>
  <r>
    <s v="2023"/>
    <s v="102997"/>
    <s v="ALGORITMOS PROCESOS Y DISEÑOS SA"/>
    <s v="A28634046"/>
    <s v="34435620"/>
    <d v="2023-05-18T00:00:00"/>
    <x v="1325"/>
    <m/>
    <n v="37290000331000"/>
    <s v="D ÀREA TIC"/>
    <x v="236"/>
    <x v="1"/>
    <s v="F"/>
  </r>
  <r>
    <s v="2023"/>
    <s v="101114"/>
    <s v="M.T. BRANDAO ESPAÑA, SL M.T. BRANDA"/>
    <s v="B80696214"/>
    <s v="399"/>
    <d v="2023-05-19T00:00:00"/>
    <x v="2900"/>
    <s v="4200314907"/>
    <s v="2575QU02070000"/>
    <s v="DEP. C.MATERIALS I Q"/>
    <x v="236"/>
    <x v="1"/>
    <s v="F"/>
  </r>
  <r>
    <s v="2023"/>
    <s v="106531"/>
    <s v="GAS NATURAL COMERCIALIZADORA, S.A."/>
    <s v="A61797536"/>
    <s v="42000002404"/>
    <d v="2023-05-18T00:00:00"/>
    <x v="2901"/>
    <s v="4100017157"/>
    <n v="37480000348000"/>
    <s v="PATRIMONI CONTRACTAC"/>
    <x v="236"/>
    <x v="1"/>
    <s v="F"/>
  </r>
  <r>
    <s v="2023"/>
    <s v="106531"/>
    <s v="GAS NATURAL COMERCIALIZADORA, S.A."/>
    <s v="A61797536"/>
    <s v="42000002405"/>
    <d v="2023-05-18T00:00:00"/>
    <x v="2902"/>
    <s v="4100017157"/>
    <n v="37480000348000"/>
    <s v="PATRIMONI CONTRACTAC"/>
    <x v="236"/>
    <x v="1"/>
    <s v="F"/>
  </r>
  <r>
    <s v="2023"/>
    <s v="106531"/>
    <s v="GAS NATURAL COMERCIALIZADORA, S.A."/>
    <s v="A61797536"/>
    <s v="42000002552"/>
    <d v="2023-05-18T00:00:00"/>
    <x v="2903"/>
    <s v="4100017157"/>
    <n v="37480000348000"/>
    <s v="PATRIMONI CONTRACTAC"/>
    <x v="236"/>
    <x v="1"/>
    <s v="F"/>
  </r>
  <r>
    <s v="2023"/>
    <s v="106531"/>
    <s v="GAS NATURAL COMERCIALIZADORA, S.A."/>
    <s v="A61797536"/>
    <s v="42000002553"/>
    <d v="2023-05-18T00:00:00"/>
    <x v="2903"/>
    <s v="4100017157"/>
    <n v="37480000348000"/>
    <s v="PATRIMONI CONTRACTAC"/>
    <x v="236"/>
    <x v="1"/>
    <s v="F"/>
  </r>
  <r>
    <s v="2023"/>
    <s v="106531"/>
    <s v="GAS NATURAL COMERCIALIZADORA, S.A."/>
    <s v="A61797536"/>
    <s v="42000002554"/>
    <d v="2023-05-18T00:00:00"/>
    <x v="2903"/>
    <s v="4100017157"/>
    <n v="37480000348000"/>
    <s v="PATRIMONI CONTRACTAC"/>
    <x v="236"/>
    <x v="1"/>
    <s v="F"/>
  </r>
  <r>
    <s v="2023"/>
    <s v="106531"/>
    <s v="GAS NATURAL COMERCIALIZADORA, S.A."/>
    <s v="A61797536"/>
    <s v="42000192115"/>
    <d v="2023-05-18T00:00:00"/>
    <x v="2904"/>
    <s v="4100017157"/>
    <n v="37480000348000"/>
    <s v="PATRIMONI CONTRACTAC"/>
    <x v="236"/>
    <x v="1"/>
    <s v="F"/>
  </r>
  <r>
    <s v="2023"/>
    <s v="113361"/>
    <s v="FOCUS INSIDE SL"/>
    <s v="B65630543"/>
    <s v="4241"/>
    <d v="2023-05-05T00:00:00"/>
    <x v="1659"/>
    <m/>
    <s v="2624PS00290000"/>
    <s v="F.PSICOLOGIA"/>
    <x v="236"/>
    <x v="1"/>
    <s v="F"/>
  </r>
  <r>
    <s v="2023"/>
    <s v="905430"/>
    <s v="RUIZ BUENO ANTONIO"/>
    <s v="40513707N"/>
    <s v="5/2023"/>
    <d v="2023-05-10T00:00:00"/>
    <x v="2856"/>
    <m/>
    <s v="2634ED01900000"/>
    <s v="F.EDUCACIÓ"/>
    <x v="236"/>
    <x v="1"/>
    <s v="F"/>
  </r>
  <r>
    <s v="2023"/>
    <s v="103049"/>
    <s v="CARBUROS METALICOS SA"/>
    <s v="A08015646"/>
    <s v="5400287661"/>
    <d v="2023-05-19T00:00:00"/>
    <x v="1669"/>
    <s v="4200306679"/>
    <n v="37190000329000"/>
    <s v="CCIT-UB SCT"/>
    <x v="236"/>
    <x v="1"/>
    <s v="F"/>
  </r>
  <r>
    <s v="2023"/>
    <s v="610707"/>
    <s v="REDWOD ANDREW DAVID PROOF RED"/>
    <m/>
    <s v="6"/>
    <d v="2023-04-05T00:00:00"/>
    <x v="476"/>
    <m/>
    <s v="2515GH01968000"/>
    <s v="DEP. HISTORIA I ARQU"/>
    <x v="236"/>
    <x v="1"/>
    <s v="F"/>
  </r>
  <r>
    <s v="2023"/>
    <s v="102025"/>
    <s v="VWR INTERNATIONAL EUROLAB SL VWR IN"/>
    <s v="B08362089"/>
    <s v="7062293298"/>
    <d v="2023-05-18T00:00:00"/>
    <x v="2905"/>
    <s v="4200323064"/>
    <s v="2605CS02079000"/>
    <s v="DEPT. BIOMEDICINA"/>
    <x v="236"/>
    <x v="1"/>
    <s v="F"/>
  </r>
  <r>
    <s v="2023"/>
    <s v="102025"/>
    <s v="VWR INTERNATIONAL EUROLAB SL VWR IN"/>
    <s v="B08362089"/>
    <s v="7062293299"/>
    <d v="2023-05-18T00:00:00"/>
    <x v="2906"/>
    <s v="4200323960"/>
    <s v="2565BI01976000"/>
    <s v="DEP. GENÈTICA, MICRO"/>
    <x v="236"/>
    <x v="1"/>
    <s v="F"/>
  </r>
  <r>
    <s v="2023"/>
    <s v="102025"/>
    <s v="VWR INTERNATIONAL EUROLAB SL VWR IN"/>
    <s v="B08362089"/>
    <s v="7062293300"/>
    <d v="2023-05-18T00:00:00"/>
    <x v="2907"/>
    <s v="4200324677"/>
    <s v="2615CS00279000"/>
    <s v="DEP. CC. FISIOLOGIQU"/>
    <x v="236"/>
    <x v="1"/>
    <s v="F"/>
  </r>
  <r>
    <s v="2023"/>
    <s v="102712"/>
    <s v="EDEN SPRINGS ESPAÑA SAU EDEN SPRING"/>
    <s v="A62247879"/>
    <s v="75/04495920"/>
    <d v="2023-04-30T00:00:00"/>
    <x v="693"/>
    <m/>
    <s v="380B0001870000"/>
    <s v="GAB.TÈC.RECTORAT"/>
    <x v="236"/>
    <x v="1"/>
    <s v="F"/>
  </r>
  <r>
    <s v="2023"/>
    <s v="105866"/>
    <s v="MERCK LIFE SCIENCE SLU totes comand"/>
    <s v="B79184115"/>
    <s v="8250668010"/>
    <d v="2023-05-19T00:00:00"/>
    <x v="89"/>
    <s v="4200324657"/>
    <s v="2565BI01976000"/>
    <s v="DEP. GENÈTICA, MICRO"/>
    <x v="236"/>
    <x v="1"/>
    <s v="F"/>
  </r>
  <r>
    <s v="2023"/>
    <s v="105866"/>
    <s v="MERCK LIFE SCIENCE SLU totes comand"/>
    <s v="B79184115"/>
    <s v="8250668012"/>
    <d v="2023-05-19T00:00:00"/>
    <x v="2908"/>
    <s v="4200323968"/>
    <n v="37180001607000"/>
    <s v="OPIR OF.PROJ.INT.REC"/>
    <x v="236"/>
    <x v="1"/>
    <s v="F"/>
  </r>
  <r>
    <s v="2023"/>
    <s v="105866"/>
    <s v="MERCK LIFE SCIENCE SLU totes comand"/>
    <s v="B79184115"/>
    <s v="8250668013"/>
    <d v="2023-05-19T00:00:00"/>
    <x v="2343"/>
    <s v="4200324871"/>
    <s v="2605CS02079000"/>
    <s v="DEPT. BIOMEDICINA"/>
    <x v="236"/>
    <x v="1"/>
    <s v="F"/>
  </r>
  <r>
    <s v="2023"/>
    <s v="105866"/>
    <s v="MERCK LIFE SCIENCE SLU totes comand"/>
    <s v="B79184115"/>
    <s v="8250668015"/>
    <d v="2023-05-19T00:00:00"/>
    <x v="2909"/>
    <s v="4200324880"/>
    <s v="2565BI01974000"/>
    <s v="DEP.BIO.CEL. FIS. IM"/>
    <x v="236"/>
    <x v="1"/>
    <s v="F"/>
  </r>
  <r>
    <s v="2023"/>
    <s v="105866"/>
    <s v="MERCK LIFE SCIENCE SLU totes comand"/>
    <s v="B79184115"/>
    <s v="8250668016"/>
    <d v="2023-05-19T00:00:00"/>
    <x v="2910"/>
    <s v="4200324744"/>
    <s v="2615CS00885000"/>
    <s v="DP.PATOL.I TERP.EXP."/>
    <x v="236"/>
    <x v="1"/>
    <s v="F"/>
  </r>
  <r>
    <s v="2023"/>
    <s v="106044"/>
    <s v="VIAJES EL CORTE INGLES SA OFICINA B"/>
    <s v="A28229813"/>
    <s v="9130098857C"/>
    <d v="2023-05-18T00:00:00"/>
    <x v="2911"/>
    <m/>
    <n v="25330000120000"/>
    <s v="OR.ADM.DRET"/>
    <x v="236"/>
    <x v="1"/>
    <s v="F"/>
  </r>
  <r>
    <s v="2023"/>
    <s v="106044"/>
    <s v="VIAJES EL CORTE INGLES SA OFICINA B"/>
    <s v="A28229813"/>
    <s v="9330199262C"/>
    <d v="2023-05-18T00:00:00"/>
    <x v="2912"/>
    <m/>
    <s v="2625PS02084002"/>
    <s v="DEP. COGNIC. DES.P.E"/>
    <x v="236"/>
    <x v="1"/>
    <s v="F"/>
  </r>
  <r>
    <s v="2023"/>
    <s v="106044"/>
    <s v="VIAJES EL CORTE INGLES SA OFICINA B"/>
    <s v="A28229813"/>
    <s v="9330199263C"/>
    <d v="2023-05-18T00:00:00"/>
    <x v="1409"/>
    <m/>
    <s v="2625PS02084002"/>
    <s v="DEP. COGNIC. DES.P.E"/>
    <x v="236"/>
    <x v="1"/>
    <s v="F"/>
  </r>
  <r>
    <s v="2023"/>
    <s v="106044"/>
    <s v="VIAJES EL CORTE INGLES SA OFICINA B"/>
    <s v="A28229813"/>
    <s v="9330199267C"/>
    <d v="2023-05-18T00:00:00"/>
    <x v="2913"/>
    <m/>
    <n v="25330000120000"/>
    <s v="OR.ADM.DRET"/>
    <x v="236"/>
    <x v="1"/>
    <s v="F"/>
  </r>
  <r>
    <s v="2023"/>
    <s v="106044"/>
    <s v="VIAJES EL CORTE INGLES SA OFICINA B"/>
    <s v="A28229813"/>
    <s v="9330199268C"/>
    <d v="2023-05-18T00:00:00"/>
    <x v="2914"/>
    <m/>
    <n v="25330000120000"/>
    <s v="OR.ADM.DRET"/>
    <x v="236"/>
    <x v="1"/>
    <s v="F"/>
  </r>
  <r>
    <s v="2023"/>
    <s v="106044"/>
    <s v="VIAJES EL CORTE INGLES SA OFICINA B"/>
    <s v="A28229813"/>
    <s v="9330199269C"/>
    <d v="2023-05-18T00:00:00"/>
    <x v="2914"/>
    <m/>
    <n v="25330000120000"/>
    <s v="OR.ADM.DRET"/>
    <x v="236"/>
    <x v="1"/>
    <s v="F"/>
  </r>
  <r>
    <s v="2023"/>
    <s v="106044"/>
    <s v="VIAJES EL CORTE INGLES SA OFICINA B"/>
    <s v="A28229813"/>
    <s v="9330199270C"/>
    <d v="2023-05-18T00:00:00"/>
    <x v="2914"/>
    <m/>
    <n v="25330000120000"/>
    <s v="OR.ADM.DRET"/>
    <x v="236"/>
    <x v="1"/>
    <s v="F"/>
  </r>
  <r>
    <s v="2023"/>
    <s v="106044"/>
    <s v="VIAJES EL CORTE INGLES SA OFICINA B"/>
    <s v="A28229813"/>
    <s v="9330199271C"/>
    <d v="2023-05-18T00:00:00"/>
    <x v="568"/>
    <m/>
    <n v="25330000120000"/>
    <s v="OR.ADM.DRET"/>
    <x v="236"/>
    <x v="1"/>
    <s v="F"/>
  </r>
  <r>
    <s v="2023"/>
    <s v="106044"/>
    <s v="VIAJES EL CORTE INGLES SA OFICINA B"/>
    <s v="A28229813"/>
    <s v="9330199272C"/>
    <d v="2023-05-18T00:00:00"/>
    <x v="568"/>
    <m/>
    <n v="25330000120000"/>
    <s v="OR.ADM.DRET"/>
    <x v="236"/>
    <x v="1"/>
    <s v="F"/>
  </r>
  <r>
    <s v="2023"/>
    <s v="106044"/>
    <s v="VIAJES EL CORTE INGLES SA OFICINA B"/>
    <s v="A28229813"/>
    <s v="9330199275C"/>
    <d v="2023-05-18T00:00:00"/>
    <x v="2915"/>
    <m/>
    <s v="2565BI01975000"/>
    <s v="DEP. BIO. EVOL. ECO."/>
    <x v="236"/>
    <x v="1"/>
    <s v="F"/>
  </r>
  <r>
    <s v="2023"/>
    <s v="106044"/>
    <s v="VIAJES EL CORTE INGLES SA OFICINA B"/>
    <s v="A28229813"/>
    <s v="9330199276C"/>
    <d v="2023-05-18T00:00:00"/>
    <x v="1448"/>
    <m/>
    <s v="2575FI02052000"/>
    <s v="DEP.FIS.MAT.CONDENS."/>
    <x v="236"/>
    <x v="1"/>
    <s v="F"/>
  </r>
  <r>
    <s v="2023"/>
    <s v="106044"/>
    <s v="VIAJES EL CORTE INGLES SA OFICINA B"/>
    <s v="A28229813"/>
    <s v="9330199287C"/>
    <d v="2023-05-18T00:00:00"/>
    <x v="2916"/>
    <m/>
    <n v="25330000120000"/>
    <s v="OR.ADM.DRET"/>
    <x v="236"/>
    <x v="1"/>
    <s v="F"/>
  </r>
  <r>
    <s v="2023"/>
    <s v="106044"/>
    <s v="VIAJES EL CORTE INGLES SA OFICINA B"/>
    <s v="A28229813"/>
    <s v="9330199289C"/>
    <d v="2023-05-18T00:00:00"/>
    <x v="329"/>
    <m/>
    <n v="25330000120000"/>
    <s v="OR.ADM.DRET"/>
    <x v="236"/>
    <x v="1"/>
    <s v="F"/>
  </r>
  <r>
    <s v="2023"/>
    <s v="106044"/>
    <s v="VIAJES EL CORTE INGLES SA OFICINA B"/>
    <s v="A28229813"/>
    <s v="9330199294C"/>
    <d v="2023-05-18T00:00:00"/>
    <x v="2917"/>
    <m/>
    <s v="2525FL01944000"/>
    <s v="DEP.LLENG I LIT. MOD"/>
    <x v="236"/>
    <x v="1"/>
    <s v="F"/>
  </r>
  <r>
    <s v="2023"/>
    <s v="106044"/>
    <s v="VIAJES EL CORTE INGLES SA OFICINA B"/>
    <s v="A28229813"/>
    <s v="9330199295C"/>
    <d v="2023-05-18T00:00:00"/>
    <x v="1473"/>
    <m/>
    <s v="2525FL01944000"/>
    <s v="DEP.LLENG I LIT. MOD"/>
    <x v="236"/>
    <x v="1"/>
    <s v="F"/>
  </r>
  <r>
    <s v="2023"/>
    <s v="106044"/>
    <s v="VIAJES EL CORTE INGLES SA OFICINA B"/>
    <s v="A28229813"/>
    <s v="9330199296C"/>
    <d v="2023-05-18T00:00:00"/>
    <x v="2918"/>
    <m/>
    <n v="25330000120000"/>
    <s v="OR.ADM.DRET"/>
    <x v="236"/>
    <x v="1"/>
    <s v="F"/>
  </r>
  <r>
    <s v="2023"/>
    <s v="106044"/>
    <s v="VIAJES EL CORTE INGLES SA OFICINA B"/>
    <s v="A28229813"/>
    <s v="9330199297C"/>
    <d v="2023-05-18T00:00:00"/>
    <x v="2919"/>
    <m/>
    <s v="2565BI01975000"/>
    <s v="DEP. BIO. EVOL. ECO."/>
    <x v="236"/>
    <x v="1"/>
    <s v="F"/>
  </r>
  <r>
    <s v="2023"/>
    <s v="106044"/>
    <s v="VIAJES EL CORTE INGLES SA OFICINA B"/>
    <s v="A28229813"/>
    <s v="9330199298C"/>
    <d v="2023-05-18T00:00:00"/>
    <x v="2919"/>
    <m/>
    <s v="2565BI01975000"/>
    <s v="DEP. BIO. EVOL. ECO."/>
    <x v="236"/>
    <x v="1"/>
    <s v="F"/>
  </r>
  <r>
    <s v="2023"/>
    <s v="106044"/>
    <s v="VIAJES EL CORTE INGLES SA OFICINA B"/>
    <s v="A28229813"/>
    <s v="9330199299C"/>
    <d v="2023-05-18T00:00:00"/>
    <x v="729"/>
    <m/>
    <n v="25330000120000"/>
    <s v="OR.ADM.DRET"/>
    <x v="236"/>
    <x v="1"/>
    <s v="F"/>
  </r>
  <r>
    <s v="2023"/>
    <s v="106044"/>
    <s v="VIAJES EL CORTE INGLES SA OFICINA B"/>
    <s v="A28229813"/>
    <s v="9330199300C"/>
    <d v="2023-05-18T00:00:00"/>
    <x v="953"/>
    <m/>
    <n v="25330000120000"/>
    <s v="OR.ADM.DRET"/>
    <x v="236"/>
    <x v="1"/>
    <s v="F"/>
  </r>
  <r>
    <s v="2023"/>
    <s v="106044"/>
    <s v="VIAJES EL CORTE INGLES SA OFICINA B"/>
    <s v="A28229813"/>
    <s v="9430027679A"/>
    <d v="2023-05-18T00:00:00"/>
    <x v="2920"/>
    <m/>
    <n v="25330000120000"/>
    <s v="OR.ADM.DRET"/>
    <x v="236"/>
    <x v="1"/>
    <s v="A"/>
  </r>
  <r>
    <s v="2023"/>
    <s v="102481"/>
    <s v="BIO RAD LABORATORIES SA"/>
    <s v="A79389920"/>
    <s v="9543733097"/>
    <d v="2023-05-18T00:00:00"/>
    <x v="2921"/>
    <s v="4200324150"/>
    <s v="2605CS02079000"/>
    <s v="DEPT. BIOMEDICINA"/>
    <x v="236"/>
    <x v="1"/>
    <s v="F"/>
  </r>
  <r>
    <s v="2023"/>
    <s v="101682"/>
    <s v="PODOIBERICA SL"/>
    <s v="B61898904"/>
    <s v="9965319"/>
    <d v="2023-05-19T00:00:00"/>
    <x v="780"/>
    <s v="4200312085"/>
    <s v="2615CS00877000"/>
    <s v="DP.CIÈNC. CLÍNIQUES"/>
    <x v="236"/>
    <x v="1"/>
    <s v="F"/>
  </r>
  <r>
    <s v="2023"/>
    <s v="202034"/>
    <s v="QUEENS UNIVERSITY BELFAST UNIVERSIT"/>
    <m/>
    <s v="AA202317028"/>
    <d v="2023-04-25T00:00:00"/>
    <x v="2242"/>
    <m/>
    <s v="2515GH01967000"/>
    <s v="DEP. ANTROPOL.SOCIAL"/>
    <x v="236"/>
    <x v="1"/>
    <s v="F"/>
  </r>
  <r>
    <s v="2023"/>
    <s v="200626"/>
    <s v="ELSEVIER BV"/>
    <m/>
    <s v="D0000297949"/>
    <d v="2023-05-17T00:00:00"/>
    <x v="2922"/>
    <m/>
    <s v="2565BI01975000"/>
    <s v="DEP. BIO. EVOL. ECO."/>
    <x v="236"/>
    <x v="1"/>
    <s v="F"/>
  </r>
  <r>
    <s v="2023"/>
    <s v="102395"/>
    <s v="CULTEK SL CULTEK SL"/>
    <s v="B28442135"/>
    <s v="FV+477451"/>
    <d v="2023-05-19T00:00:00"/>
    <x v="2923"/>
    <s v="4200309923"/>
    <s v="2615CS00885000"/>
    <s v="DP.PATOL.I TERP.EXP."/>
    <x v="236"/>
    <x v="1"/>
    <s v="F"/>
  </r>
  <r>
    <s v="2023"/>
    <s v="102395"/>
    <s v="CULTEK SL CULTEK SL"/>
    <s v="B28442135"/>
    <s v="FV+477453"/>
    <d v="2023-05-19T00:00:00"/>
    <x v="713"/>
    <s v="4200319746"/>
    <s v="2615CS00885000"/>
    <s v="DP.PATOL.I TERP.EXP."/>
    <x v="236"/>
    <x v="1"/>
    <s v="F"/>
  </r>
  <r>
    <s v="2023"/>
    <s v="102395"/>
    <s v="CULTEK SL CULTEK SL"/>
    <s v="B28442135"/>
    <s v="FV+477454"/>
    <d v="2023-05-19T00:00:00"/>
    <x v="2924"/>
    <s v="4200321730"/>
    <s v="2605CS02079000"/>
    <s v="DEPT. BIOMEDICINA"/>
    <x v="236"/>
    <x v="1"/>
    <s v="F"/>
  </r>
  <r>
    <s v="2023"/>
    <s v="102395"/>
    <s v="CULTEK SL CULTEK SL"/>
    <s v="B28442135"/>
    <s v="FV+477456"/>
    <d v="2023-05-19T00:00:00"/>
    <x v="2925"/>
    <s v="4200321794"/>
    <s v="2615CS00279000"/>
    <s v="DEP. CC. FISIOLOGIQU"/>
    <x v="236"/>
    <x v="1"/>
    <s v="F"/>
  </r>
  <r>
    <s v="2023"/>
    <s v="102395"/>
    <s v="CULTEK SL CULTEK SL"/>
    <s v="B28442135"/>
    <s v="FV+477457"/>
    <d v="2023-05-19T00:00:00"/>
    <x v="2926"/>
    <s v="4200323798"/>
    <s v="2615CS00885000"/>
    <s v="DP.PATOL.I TERP.EXP."/>
    <x v="236"/>
    <x v="1"/>
    <s v="F"/>
  </r>
  <r>
    <s v="2023"/>
    <s v="102395"/>
    <s v="CULTEK SL CULTEK SL"/>
    <s v="B28442135"/>
    <s v="FV+477459"/>
    <d v="2023-05-19T00:00:00"/>
    <x v="1099"/>
    <s v="4200322008"/>
    <s v="2566BI00195000"/>
    <s v="SERV.CULTIUS CEL·LUL"/>
    <x v="236"/>
    <x v="1"/>
    <s v="F"/>
  </r>
  <r>
    <s v="2023"/>
    <s v="504708"/>
    <s v="FUNDACION GRAL UNIVERSIDAD VALLADOL"/>
    <s v="G47382056"/>
    <s v="FV/23007323"/>
    <d v="2023-05-11T00:00:00"/>
    <x v="1473"/>
    <m/>
    <s v="380B0001817000"/>
    <s v="UNITAT D'IGUALTAT"/>
    <x v="236"/>
    <x v="1"/>
    <s v="F"/>
  </r>
  <r>
    <s v="2023"/>
    <s v="102577"/>
    <s v="MAS QUE VIDEO PROFESIONAL SA"/>
    <s v="A60573276"/>
    <s v="FV231737"/>
    <d v="2023-05-18T00:00:00"/>
    <x v="2927"/>
    <s v="4200324438"/>
    <n v="26430000317000"/>
    <s v="OR INFORMACIÓ I MITJ"/>
    <x v="236"/>
    <x v="1"/>
    <s v="F"/>
  </r>
  <r>
    <s v="2023"/>
    <s v="200009"/>
    <s v="THORLABS GMBH THORLABS GMBH"/>
    <m/>
    <s v="MI3973152"/>
    <d v="2023-05-16T00:00:00"/>
    <x v="2928"/>
    <s v="4200323991"/>
    <s v="2615CS00885000"/>
    <s v="DP.PATOL.I TERP.EXP."/>
    <x v="236"/>
    <x v="1"/>
    <s v="F"/>
  </r>
  <r>
    <s v="2023"/>
    <s v="113815"/>
    <s v="EGREGIUS CONGRESOS Y EVENTOS SL"/>
    <s v="B42760264"/>
    <s v="PLLOGO0168"/>
    <d v="2023-03-20T00:00:00"/>
    <x v="542"/>
    <m/>
    <s v="2515GH00083000"/>
    <s v="DP.HISTÒRIA DE L'ART"/>
    <x v="236"/>
    <x v="1"/>
    <s v="F"/>
  </r>
  <r>
    <s v="2023"/>
    <s v="113815"/>
    <s v="EGREGIUS CONGRESOS Y EVENTOS SL"/>
    <s v="B42760264"/>
    <s v="PLLOGOOLLO"/>
    <d v="2023-03-19T00:00:00"/>
    <x v="542"/>
    <m/>
    <s v="2515GH00083000"/>
    <s v="DP.HISTÒRIA DE L'ART"/>
    <x v="236"/>
    <x v="1"/>
    <s v="F"/>
  </r>
  <r>
    <s v="2023"/>
    <s v="609731"/>
    <s v="VALVERDE PERIS MARTA"/>
    <s v="46145947N"/>
    <s v="$ME160523"/>
    <d v="2023-05-16T00:00:00"/>
    <x v="1151"/>
    <m/>
    <s v="2604CS02094000"/>
    <s v="UFIR MEDICINA CLINIC"/>
    <x v="236"/>
    <x v="0"/>
    <s v="F"/>
  </r>
  <r>
    <s v="2023"/>
    <s v="102345"/>
    <s v="NAUTICA EMPORDA SL"/>
    <s v="B17310715"/>
    <s v="0211"/>
    <d v="2023-05-17T00:00:00"/>
    <x v="2929"/>
    <s v="4200324805"/>
    <s v="2565BI01975000"/>
    <s v="DEP. BIO. EVOL. ECO."/>
    <x v="236"/>
    <x v="0"/>
    <s v="F"/>
  </r>
  <r>
    <s v="2023"/>
    <s v="100073"/>
    <s v="AVORIS RETAIL DIVISION SL BCD TRAVE"/>
    <s v="B07012107"/>
    <s v="07Y00000093"/>
    <d v="2023-05-18T00:00:00"/>
    <x v="2930"/>
    <m/>
    <n v="25230000099000"/>
    <s v="ADM. FILOLOGIA I COM"/>
    <x v="236"/>
    <x v="0"/>
    <s v="A"/>
  </r>
  <r>
    <s v="2023"/>
    <s v="111899"/>
    <s v="ATLANTA AGENCIA DE VIAJES SA"/>
    <s v="A08649477"/>
    <s v="1186570"/>
    <d v="2023-05-19T00:00:00"/>
    <x v="2931"/>
    <m/>
    <s v="2565BI01975000"/>
    <s v="DEP. BIO. EVOL. ECO."/>
    <x v="236"/>
    <x v="0"/>
    <s v="F"/>
  </r>
  <r>
    <s v="2023"/>
    <s v="111899"/>
    <s v="ATLANTA AGENCIA DE VIAJES SA"/>
    <s v="A08649477"/>
    <s v="1186571"/>
    <d v="2023-05-19T00:00:00"/>
    <x v="2932"/>
    <m/>
    <s v="2565BI01975000"/>
    <s v="DEP. BIO. EVOL. ECO."/>
    <x v="236"/>
    <x v="0"/>
    <s v="F"/>
  </r>
  <r>
    <s v="2023"/>
    <s v="111899"/>
    <s v="ATLANTA AGENCIA DE VIAJES SA"/>
    <s v="A08649477"/>
    <s v="1186588"/>
    <d v="2023-05-19T00:00:00"/>
    <x v="2721"/>
    <m/>
    <s v="2655EC02011000"/>
    <s v="DEP. ECONOMIA"/>
    <x v="236"/>
    <x v="0"/>
    <s v="F"/>
  </r>
  <r>
    <s v="2023"/>
    <s v="111899"/>
    <s v="ATLANTA AGENCIA DE VIAJES SA"/>
    <s v="A08649477"/>
    <s v="1186646"/>
    <d v="2023-05-19T00:00:00"/>
    <x v="2933"/>
    <m/>
    <s v="2565BI01975000"/>
    <s v="DEP. BIO. EVOL. ECO."/>
    <x v="236"/>
    <x v="0"/>
    <s v="F"/>
  </r>
  <r>
    <s v="2023"/>
    <s v="111899"/>
    <s v="ATLANTA AGENCIA DE VIAJES SA"/>
    <s v="A08649477"/>
    <s v="1186647"/>
    <d v="2023-05-19T00:00:00"/>
    <x v="2931"/>
    <m/>
    <s v="2565BI01975000"/>
    <s v="DEP. BIO. EVOL. ECO."/>
    <x v="236"/>
    <x v="0"/>
    <s v="F"/>
  </r>
  <r>
    <s v="2023"/>
    <s v="111899"/>
    <s v="ATLANTA AGENCIA DE VIAJES SA"/>
    <s v="A08649477"/>
    <s v="1186648"/>
    <d v="2023-05-19T00:00:00"/>
    <x v="2934"/>
    <m/>
    <s v="2565BI01975000"/>
    <s v="DEP. BIO. EVOL. ECO."/>
    <x v="236"/>
    <x v="0"/>
    <s v="F"/>
  </r>
  <r>
    <s v="2023"/>
    <s v="105866"/>
    <s v="MERCK LIFE SCIENCE SLU totes comand"/>
    <s v="B79184115"/>
    <s v="8250668011"/>
    <d v="2023-05-19T00:00:00"/>
    <x v="2935"/>
    <s v="4200324823"/>
    <s v="2595FA02034000"/>
    <s v="DEP.NUTRICIÓ, CC.DE"/>
    <x v="236"/>
    <x v="0"/>
    <s v="F"/>
  </r>
  <r>
    <s v="2023"/>
    <s v="504672"/>
    <s v="ASSOCIACIO CATALANA UNIVERSITATS PU"/>
    <s v="G64138910"/>
    <s v="IDUI23-0303"/>
    <d v="2023-05-16T00:00:00"/>
    <x v="1384"/>
    <m/>
    <s v="2655EC02011000"/>
    <s v="DEP. ECONOMIA"/>
    <x v="236"/>
    <x v="0"/>
    <s v="F"/>
  </r>
  <r>
    <s v="2023"/>
    <s v="100073"/>
    <s v="AVORIS RETAIL DIVISION SL BCD TRAVE"/>
    <s v="B07012107"/>
    <s v="07B00000513"/>
    <d v="2023-05-19T00:00:00"/>
    <x v="2936"/>
    <m/>
    <n v="26530000136000"/>
    <s v="OR ECONOMIA EMPRESA"/>
    <x v="237"/>
    <x v="1"/>
    <s v="F"/>
  </r>
  <r>
    <s v="2023"/>
    <s v="100073"/>
    <s v="AVORIS RETAIL DIVISION SL BCD TRAVE"/>
    <s v="B07012107"/>
    <s v="07B00000514"/>
    <d v="2023-05-19T00:00:00"/>
    <x v="2937"/>
    <m/>
    <n v="26530000136000"/>
    <s v="OR ECONOMIA EMPRESA"/>
    <x v="237"/>
    <x v="1"/>
    <s v="F"/>
  </r>
  <r>
    <s v="2023"/>
    <s v="100073"/>
    <s v="AVORIS RETAIL DIVISION SL BCD TRAVE"/>
    <s v="B07012107"/>
    <s v="07S00000548"/>
    <d v="2023-05-19T00:00:00"/>
    <x v="2938"/>
    <m/>
    <n v="26530000136000"/>
    <s v="OR ECONOMIA EMPRESA"/>
    <x v="237"/>
    <x v="1"/>
    <s v="F"/>
  </r>
  <r>
    <s v="2023"/>
    <s v="100073"/>
    <s v="AVORIS RETAIL DIVISION SL BCD TRAVE"/>
    <s v="B07012107"/>
    <s v="07S00000550"/>
    <d v="2023-05-19T00:00:00"/>
    <x v="2939"/>
    <m/>
    <n v="26530000136000"/>
    <s v="OR ECONOMIA EMPRESA"/>
    <x v="237"/>
    <x v="1"/>
    <s v="F"/>
  </r>
  <r>
    <s v="2023"/>
    <s v="100073"/>
    <s v="AVORIS RETAIL DIVISION SL BCD TRAVE"/>
    <s v="B07012107"/>
    <s v="07Y00001541"/>
    <d v="2023-05-19T00:00:00"/>
    <x v="2940"/>
    <m/>
    <s v="2585MA02069000"/>
    <s v="DEP. MATEMÀT. I INF."/>
    <x v="237"/>
    <x v="1"/>
    <s v="F"/>
  </r>
  <r>
    <s v="2023"/>
    <s v="100073"/>
    <s v="AVORIS RETAIL DIVISION SL BCD TRAVE"/>
    <s v="B07012107"/>
    <s v="07Y00001542"/>
    <d v="2023-05-19T00:00:00"/>
    <x v="2941"/>
    <m/>
    <s v="2575QU02070000"/>
    <s v="DEP. C.MATERIALS I Q"/>
    <x v="237"/>
    <x v="1"/>
    <s v="F"/>
  </r>
  <r>
    <s v="2023"/>
    <s v="100073"/>
    <s v="AVORIS RETAIL DIVISION SL BCD TRAVE"/>
    <s v="B07012107"/>
    <s v="07Y00001549"/>
    <d v="2023-05-19T00:00:00"/>
    <x v="2942"/>
    <m/>
    <s v="2575QU02071000"/>
    <s v="DEP. ENGINY.QUIM."/>
    <x v="237"/>
    <x v="1"/>
    <s v="F"/>
  </r>
  <r>
    <s v="2023"/>
    <s v="100073"/>
    <s v="AVORIS RETAIL DIVISION SL BCD TRAVE"/>
    <s v="B07012107"/>
    <s v="07Y00001550"/>
    <d v="2023-05-19T00:00:00"/>
    <x v="2943"/>
    <m/>
    <n v="10020002166000"/>
    <s v="VR EMPRENEDORIA, INN"/>
    <x v="237"/>
    <x v="1"/>
    <s v="F"/>
  </r>
  <r>
    <s v="2023"/>
    <s v="100073"/>
    <s v="AVORIS RETAIL DIVISION SL BCD TRAVE"/>
    <s v="B07012107"/>
    <s v="07Y00001551"/>
    <d v="2023-05-19T00:00:00"/>
    <x v="2944"/>
    <m/>
    <s v="2575QU02071000"/>
    <s v="DEP. ENGINY.QUIM."/>
    <x v="237"/>
    <x v="1"/>
    <s v="F"/>
  </r>
  <r>
    <s v="2023"/>
    <s v="100073"/>
    <s v="AVORIS RETAIL DIVISION SL BCD TRAVE"/>
    <s v="B07012107"/>
    <s v="07Y00001552"/>
    <d v="2023-05-19T00:00:00"/>
    <x v="2945"/>
    <m/>
    <s v="2575QU02070000"/>
    <s v="DEP. C.MATERIALS I Q"/>
    <x v="237"/>
    <x v="1"/>
    <s v="F"/>
  </r>
  <r>
    <s v="2023"/>
    <s v="100073"/>
    <s v="AVORIS RETAIL DIVISION SL BCD TRAVE"/>
    <s v="B07012107"/>
    <s v="07Y00001553"/>
    <d v="2023-05-19T00:00:00"/>
    <x v="2946"/>
    <m/>
    <n v="10020002166000"/>
    <s v="VR EMPRENEDORIA, INN"/>
    <x v="237"/>
    <x v="1"/>
    <s v="F"/>
  </r>
  <r>
    <s v="2023"/>
    <s v="100073"/>
    <s v="AVORIS RETAIL DIVISION SL BCD TRAVE"/>
    <s v="B07012107"/>
    <s v="07Y00001555"/>
    <d v="2023-05-19T00:00:00"/>
    <x v="2947"/>
    <m/>
    <n v="26530000136000"/>
    <s v="OR ECONOMIA EMPRESA"/>
    <x v="237"/>
    <x v="1"/>
    <s v="F"/>
  </r>
  <r>
    <s v="2023"/>
    <s v="106531"/>
    <s v="GAS NATURAL COMERCIALIZADORA, S.A."/>
    <s v="A61797536"/>
    <s v="42000192181"/>
    <d v="2023-05-19T00:00:00"/>
    <x v="2948"/>
    <s v="4100017157"/>
    <n v="37480000348000"/>
    <s v="PATRIMONI CONTRACTAC"/>
    <x v="237"/>
    <x v="1"/>
    <s v="F"/>
  </r>
  <r>
    <s v="2023"/>
    <s v="102488"/>
    <s v="AMIDATA SAU"/>
    <s v="A78913993"/>
    <s v="63128687"/>
    <d v="2023-05-19T00:00:00"/>
    <x v="2852"/>
    <s v="4200325118"/>
    <n v="37780002193000"/>
    <s v="PROJ.INTER,DOC I MOB"/>
    <x v="237"/>
    <x v="1"/>
    <s v="F"/>
  </r>
  <r>
    <s v="2023"/>
    <s v="102025"/>
    <s v="VWR INTERNATIONAL EUROLAB SL VWR IN"/>
    <s v="B08362089"/>
    <s v="7062293674"/>
    <d v="2023-05-19T00:00:00"/>
    <x v="2949"/>
    <s v="4200316487"/>
    <s v="2566BI00195000"/>
    <s v="SERV.CULTIUS CEL·LUL"/>
    <x v="237"/>
    <x v="1"/>
    <s v="F"/>
  </r>
  <r>
    <s v="2023"/>
    <s v="102025"/>
    <s v="VWR INTERNATIONAL EUROLAB SL VWR IN"/>
    <s v="B08362089"/>
    <s v="7062293675"/>
    <d v="2023-05-19T00:00:00"/>
    <x v="2950"/>
    <s v="4200319245"/>
    <s v="2565BI01974000"/>
    <s v="DEP.BIO.CEL. FIS. IM"/>
    <x v="237"/>
    <x v="1"/>
    <s v="F"/>
  </r>
  <r>
    <s v="2023"/>
    <s v="102025"/>
    <s v="VWR INTERNATIONAL EUROLAB SL VWR IN"/>
    <s v="B08362089"/>
    <s v="7062293676"/>
    <d v="2023-05-19T00:00:00"/>
    <x v="2951"/>
    <s v="4200322620"/>
    <s v="2565BI01976000"/>
    <s v="DEP. GENÈTICA, MICRO"/>
    <x v="237"/>
    <x v="1"/>
    <s v="F"/>
  </r>
  <r>
    <s v="2023"/>
    <s v="102025"/>
    <s v="VWR INTERNATIONAL EUROLAB SL VWR IN"/>
    <s v="B08362089"/>
    <s v="7062293677"/>
    <d v="2023-05-19T00:00:00"/>
    <x v="2952"/>
    <s v="4200324313"/>
    <s v="2605CS02079000"/>
    <s v="DEPT. BIOMEDICINA"/>
    <x v="237"/>
    <x v="1"/>
    <s v="F"/>
  </r>
  <r>
    <s v="2023"/>
    <s v="102025"/>
    <s v="VWR INTERNATIONAL EUROLAB SL VWR IN"/>
    <s v="B08362089"/>
    <s v="7062293680"/>
    <d v="2023-05-19T00:00:00"/>
    <x v="2953"/>
    <s v="4200322641"/>
    <s v="2615CS00885000"/>
    <s v="DP.PATOL.I TERP.EXP."/>
    <x v="237"/>
    <x v="1"/>
    <s v="F"/>
  </r>
  <r>
    <s v="2023"/>
    <s v="105866"/>
    <s v="MERCK LIFE SCIENCE SLU totes comand"/>
    <s v="B79184115"/>
    <s v="8250668499"/>
    <d v="2023-05-20T00:00:00"/>
    <x v="1056"/>
    <s v="4200324604"/>
    <s v="2595FA02036000"/>
    <s v="DEP. FARMÀCIA I TEC"/>
    <x v="237"/>
    <x v="1"/>
    <s v="F"/>
  </r>
  <r>
    <s v="2023"/>
    <s v="105866"/>
    <s v="MERCK LIFE SCIENCE SLU totes comand"/>
    <s v="B79184115"/>
    <s v="8250668500"/>
    <d v="2023-05-20T00:00:00"/>
    <x v="2954"/>
    <s v="4200324989"/>
    <s v="2595FA02035000"/>
    <s v="DEP. BIOQ. I FISIOLO"/>
    <x v="237"/>
    <x v="1"/>
    <s v="F"/>
  </r>
  <r>
    <s v="2023"/>
    <s v="105866"/>
    <s v="MERCK LIFE SCIENCE SLU totes comand"/>
    <s v="B79184115"/>
    <s v="8250668501"/>
    <d v="2023-05-20T00:00:00"/>
    <x v="2955"/>
    <s v="4200324657"/>
    <s v="2565BI01976000"/>
    <s v="DEP. GENÈTICA, MICRO"/>
    <x v="237"/>
    <x v="1"/>
    <s v="F"/>
  </r>
  <r>
    <s v="2023"/>
    <s v="105866"/>
    <s v="MERCK LIFE SCIENCE SLU totes comand"/>
    <s v="B79184115"/>
    <s v="8250668508"/>
    <d v="2023-05-20T00:00:00"/>
    <x v="2956"/>
    <s v="4200324948"/>
    <s v="2595FA02034000"/>
    <s v="DEP.NUTRICIÓ, CC.DE"/>
    <x v="237"/>
    <x v="1"/>
    <s v="F"/>
  </r>
  <r>
    <s v="2023"/>
    <s v="105866"/>
    <s v="MERCK LIFE SCIENCE SLU totes comand"/>
    <s v="B79184115"/>
    <s v="8250668509"/>
    <d v="2023-05-20T00:00:00"/>
    <x v="2957"/>
    <s v="4200325029"/>
    <s v="2575QU02070000"/>
    <s v="DEP. C.MATERIALS I Q"/>
    <x v="237"/>
    <x v="1"/>
    <s v="F"/>
  </r>
  <r>
    <s v="2023"/>
    <s v="105866"/>
    <s v="MERCK LIFE SCIENCE SLU totes comand"/>
    <s v="B79184115"/>
    <s v="8250668510"/>
    <d v="2023-05-20T00:00:00"/>
    <x v="2326"/>
    <s v="4200324650"/>
    <s v="2565BI01976000"/>
    <s v="DEP. GENÈTICA, MICRO"/>
    <x v="237"/>
    <x v="1"/>
    <s v="F"/>
  </r>
  <r>
    <s v="2023"/>
    <s v="106044"/>
    <s v="VIAJES EL CORTE INGLES SA OFICINA B"/>
    <s v="A28229813"/>
    <s v="9130099935C"/>
    <d v="2023-05-19T00:00:00"/>
    <x v="2958"/>
    <m/>
    <n v="25130000080000"/>
    <s v="OR.ADM.FI/GEOGRAF/Hª"/>
    <x v="237"/>
    <x v="1"/>
    <s v="F"/>
  </r>
  <r>
    <s v="2023"/>
    <s v="106044"/>
    <s v="VIAJES EL CORTE INGLES SA OFICINA B"/>
    <s v="A28229813"/>
    <s v="9130099936C"/>
    <d v="2023-05-19T00:00:00"/>
    <x v="2958"/>
    <m/>
    <n v="25130000080000"/>
    <s v="OR.ADM.FI/GEOGRAF/Hª"/>
    <x v="237"/>
    <x v="1"/>
    <s v="F"/>
  </r>
  <r>
    <s v="2023"/>
    <s v="106044"/>
    <s v="VIAJES EL CORTE INGLES SA OFICINA B"/>
    <s v="A28229813"/>
    <s v="9130099937C"/>
    <d v="2023-05-19T00:00:00"/>
    <x v="2958"/>
    <m/>
    <n v="25130000080000"/>
    <s v="OR.ADM.FI/GEOGRAF/Hª"/>
    <x v="237"/>
    <x v="1"/>
    <s v="F"/>
  </r>
  <r>
    <s v="2023"/>
    <s v="106044"/>
    <s v="VIAJES EL CORTE INGLES SA OFICINA B"/>
    <s v="A28229813"/>
    <s v="9130099938C"/>
    <d v="2023-05-19T00:00:00"/>
    <x v="2958"/>
    <m/>
    <n v="25130000080000"/>
    <s v="OR.ADM.FI/GEOGRAF/Hª"/>
    <x v="237"/>
    <x v="1"/>
    <s v="F"/>
  </r>
  <r>
    <s v="2023"/>
    <s v="106044"/>
    <s v="VIAJES EL CORTE INGLES SA OFICINA B"/>
    <s v="A28229813"/>
    <s v="9130099942C"/>
    <d v="2023-05-19T00:00:00"/>
    <x v="2959"/>
    <m/>
    <s v="2575FI02052000"/>
    <s v="DEP.FIS.MAT.CONDENS."/>
    <x v="237"/>
    <x v="1"/>
    <s v="F"/>
  </r>
  <r>
    <s v="2023"/>
    <s v="106044"/>
    <s v="VIAJES EL CORTE INGLES SA OFICINA B"/>
    <s v="A28229813"/>
    <s v="9130099945C"/>
    <d v="2023-05-19T00:00:00"/>
    <x v="2960"/>
    <m/>
    <s v="2525FL01947000"/>
    <s v="DEP. FIL.CLÀS.ROM.SE"/>
    <x v="237"/>
    <x v="1"/>
    <s v="F"/>
  </r>
  <r>
    <s v="2023"/>
    <s v="106044"/>
    <s v="VIAJES EL CORTE INGLES SA OFICINA B"/>
    <s v="A28229813"/>
    <s v="9130099946C"/>
    <d v="2023-05-19T00:00:00"/>
    <x v="2961"/>
    <m/>
    <n v="38080001127000"/>
    <s v="AGÈNCIA DE POSTGRAU"/>
    <x v="237"/>
    <x v="1"/>
    <s v="F"/>
  </r>
  <r>
    <s v="2023"/>
    <s v="106044"/>
    <s v="VIAJES EL CORTE INGLES SA OFICINA B"/>
    <s v="A28229813"/>
    <s v="9330201897C"/>
    <d v="2023-05-19T00:00:00"/>
    <x v="329"/>
    <m/>
    <s v="2635ED02022000"/>
    <s v="DEP. ED.LING, CC.EXP"/>
    <x v="237"/>
    <x v="1"/>
    <s v="F"/>
  </r>
  <r>
    <s v="2023"/>
    <s v="106044"/>
    <s v="VIAJES EL CORTE INGLES SA OFICINA B"/>
    <s v="A28229813"/>
    <s v="9330201898C"/>
    <d v="2023-05-19T00:00:00"/>
    <x v="329"/>
    <m/>
    <s v="2635ED02022000"/>
    <s v="DEP. ED.LING, CC.EXP"/>
    <x v="237"/>
    <x v="1"/>
    <s v="F"/>
  </r>
  <r>
    <s v="2023"/>
    <s v="106044"/>
    <s v="VIAJES EL CORTE INGLES SA OFICINA B"/>
    <s v="A28229813"/>
    <s v="9330201899C"/>
    <d v="2023-05-19T00:00:00"/>
    <x v="2962"/>
    <m/>
    <s v="2576FI01676000"/>
    <s v="INST.CIÈNCIES COSMOS"/>
    <x v="237"/>
    <x v="1"/>
    <s v="F"/>
  </r>
  <r>
    <s v="2023"/>
    <s v="106044"/>
    <s v="VIAJES EL CORTE INGLES SA OFICINA B"/>
    <s v="A28229813"/>
    <s v="9330201902C"/>
    <d v="2023-05-19T00:00:00"/>
    <x v="329"/>
    <m/>
    <s v="2635ED02022000"/>
    <s v="DEP. ED.LING, CC.EXP"/>
    <x v="237"/>
    <x v="1"/>
    <s v="F"/>
  </r>
  <r>
    <s v="2023"/>
    <s v="106044"/>
    <s v="VIAJES EL CORTE INGLES SA OFICINA B"/>
    <s v="A28229813"/>
    <s v="9330201905C"/>
    <d v="2023-05-19T00:00:00"/>
    <x v="329"/>
    <m/>
    <s v="2635ED02022000"/>
    <s v="DEP. ED.LING, CC.EXP"/>
    <x v="237"/>
    <x v="1"/>
    <s v="F"/>
  </r>
  <r>
    <s v="2023"/>
    <s v="106044"/>
    <s v="VIAJES EL CORTE INGLES SA OFICINA B"/>
    <s v="A28229813"/>
    <s v="9330201906C"/>
    <d v="2023-05-19T00:00:00"/>
    <x v="329"/>
    <m/>
    <s v="2635ED02022000"/>
    <s v="DEP. ED.LING, CC.EXP"/>
    <x v="237"/>
    <x v="1"/>
    <s v="F"/>
  </r>
  <r>
    <s v="2023"/>
    <s v="106044"/>
    <s v="VIAJES EL CORTE INGLES SA OFICINA B"/>
    <s v="A28229813"/>
    <s v="9330201907C"/>
    <d v="2023-05-19T00:00:00"/>
    <x v="329"/>
    <m/>
    <s v="2635ED02022000"/>
    <s v="DEP. ED.LING, CC.EXP"/>
    <x v="237"/>
    <x v="1"/>
    <s v="F"/>
  </r>
  <r>
    <s v="2023"/>
    <s v="106044"/>
    <s v="VIAJES EL CORTE INGLES SA OFICINA B"/>
    <s v="A28229813"/>
    <s v="9330201908C"/>
    <d v="2023-05-19T00:00:00"/>
    <x v="2963"/>
    <m/>
    <s v="2635ED02022000"/>
    <s v="DEP. ED.LING, CC.EXP"/>
    <x v="237"/>
    <x v="1"/>
    <s v="F"/>
  </r>
  <r>
    <s v="2023"/>
    <s v="106044"/>
    <s v="VIAJES EL CORTE INGLES SA OFICINA B"/>
    <s v="A28229813"/>
    <s v="9330201909C"/>
    <d v="2023-05-19T00:00:00"/>
    <x v="329"/>
    <m/>
    <s v="2635ED02022000"/>
    <s v="DEP. ED.LING, CC.EXP"/>
    <x v="237"/>
    <x v="1"/>
    <s v="F"/>
  </r>
  <r>
    <s v="2023"/>
    <s v="106044"/>
    <s v="VIAJES EL CORTE INGLES SA OFICINA B"/>
    <s v="A28229813"/>
    <s v="9330201910C"/>
    <d v="2023-05-19T00:00:00"/>
    <x v="2963"/>
    <m/>
    <s v="2635ED02022000"/>
    <s v="DEP. ED.LING, CC.EXP"/>
    <x v="237"/>
    <x v="1"/>
    <s v="F"/>
  </r>
  <r>
    <s v="2023"/>
    <s v="106044"/>
    <s v="VIAJES EL CORTE INGLES SA OFICINA B"/>
    <s v="A28229813"/>
    <s v="9330201911C"/>
    <d v="2023-05-19T00:00:00"/>
    <x v="329"/>
    <m/>
    <s v="2635ED02022000"/>
    <s v="DEP. ED.LING, CC.EXP"/>
    <x v="237"/>
    <x v="1"/>
    <s v="F"/>
  </r>
  <r>
    <s v="2023"/>
    <s v="106044"/>
    <s v="VIAJES EL CORTE INGLES SA OFICINA B"/>
    <s v="A28229813"/>
    <s v="9330201912C"/>
    <d v="2023-05-19T00:00:00"/>
    <x v="2963"/>
    <m/>
    <s v="2635ED02022000"/>
    <s v="DEP. ED.LING, CC.EXP"/>
    <x v="237"/>
    <x v="1"/>
    <s v="F"/>
  </r>
  <r>
    <s v="2023"/>
    <s v="106044"/>
    <s v="VIAJES EL CORTE INGLES SA OFICINA B"/>
    <s v="A28229813"/>
    <s v="9330201913C"/>
    <d v="2023-05-19T00:00:00"/>
    <x v="2963"/>
    <m/>
    <s v="2635ED02022000"/>
    <s v="DEP. ED.LING, CC.EXP"/>
    <x v="237"/>
    <x v="1"/>
    <s v="F"/>
  </r>
  <r>
    <s v="2023"/>
    <s v="106044"/>
    <s v="VIAJES EL CORTE INGLES SA OFICINA B"/>
    <s v="A28229813"/>
    <s v="9330201914C"/>
    <d v="2023-05-19T00:00:00"/>
    <x v="2963"/>
    <m/>
    <s v="2635ED02022000"/>
    <s v="DEP. ED.LING, CC.EXP"/>
    <x v="237"/>
    <x v="1"/>
    <s v="F"/>
  </r>
  <r>
    <s v="2023"/>
    <s v="106044"/>
    <s v="VIAJES EL CORTE INGLES SA OFICINA B"/>
    <s v="A28229813"/>
    <s v="9330201915C"/>
    <d v="2023-05-19T00:00:00"/>
    <x v="2963"/>
    <m/>
    <s v="2635ED02022000"/>
    <s v="DEP. ED.LING, CC.EXP"/>
    <x v="237"/>
    <x v="1"/>
    <s v="F"/>
  </r>
  <r>
    <s v="2023"/>
    <s v="106044"/>
    <s v="VIAJES EL CORTE INGLES SA OFICINA B"/>
    <s v="A28229813"/>
    <s v="9330201916C"/>
    <d v="2023-05-19T00:00:00"/>
    <x v="2963"/>
    <m/>
    <s v="2635ED02022000"/>
    <s v="DEP. ED.LING, CC.EXP"/>
    <x v="237"/>
    <x v="1"/>
    <s v="F"/>
  </r>
  <r>
    <s v="2023"/>
    <s v="106044"/>
    <s v="VIAJES EL CORTE INGLES SA OFICINA B"/>
    <s v="A28229813"/>
    <s v="9330201917C"/>
    <d v="2023-05-19T00:00:00"/>
    <x v="2963"/>
    <m/>
    <s v="2635ED02022000"/>
    <s v="DEP. ED.LING, CC.EXP"/>
    <x v="237"/>
    <x v="1"/>
    <s v="F"/>
  </r>
  <r>
    <s v="2023"/>
    <s v="106044"/>
    <s v="VIAJES EL CORTE INGLES SA OFICINA B"/>
    <s v="A28229813"/>
    <s v="9330201932C"/>
    <d v="2023-05-19T00:00:00"/>
    <x v="2964"/>
    <m/>
    <n v="26530000136000"/>
    <s v="OR ECONOMIA EMPRESA"/>
    <x v="237"/>
    <x v="1"/>
    <s v="F"/>
  </r>
  <r>
    <s v="2023"/>
    <s v="106044"/>
    <s v="VIAJES EL CORTE INGLES SA OFICINA B"/>
    <s v="A28229813"/>
    <s v="9330201933C"/>
    <d v="2023-05-19T00:00:00"/>
    <x v="2965"/>
    <m/>
    <n v="26530000136000"/>
    <s v="OR ECONOMIA EMPRESA"/>
    <x v="237"/>
    <x v="1"/>
    <s v="F"/>
  </r>
  <r>
    <s v="2023"/>
    <s v="106044"/>
    <s v="VIAJES EL CORTE INGLES SA OFICINA B"/>
    <s v="A28229813"/>
    <s v="9330201935C"/>
    <d v="2023-05-19T00:00:00"/>
    <x v="2966"/>
    <m/>
    <n v="26530000136000"/>
    <s v="OR ECONOMIA EMPRESA"/>
    <x v="237"/>
    <x v="1"/>
    <s v="F"/>
  </r>
  <r>
    <s v="2023"/>
    <s v="106044"/>
    <s v="VIAJES EL CORTE INGLES SA OFICINA B"/>
    <s v="A28229813"/>
    <s v="9330201940C"/>
    <d v="2023-05-19T00:00:00"/>
    <x v="1301"/>
    <m/>
    <n v="26530000136000"/>
    <s v="OR ECONOMIA EMPRESA"/>
    <x v="237"/>
    <x v="1"/>
    <s v="F"/>
  </r>
  <r>
    <s v="2023"/>
    <s v="106044"/>
    <s v="VIAJES EL CORTE INGLES SA OFICINA B"/>
    <s v="A28229813"/>
    <s v="9330201941C"/>
    <d v="2023-05-19T00:00:00"/>
    <x v="2967"/>
    <m/>
    <n v="26530000136000"/>
    <s v="OR ECONOMIA EMPRESA"/>
    <x v="237"/>
    <x v="1"/>
    <s v="F"/>
  </r>
  <r>
    <s v="2023"/>
    <s v="102025"/>
    <s v="VWR INTERNATIONAL EUROLAB SL VWR IN"/>
    <s v="B08362089"/>
    <s v="7062293678"/>
    <d v="2023-05-19T00:00:00"/>
    <x v="2968"/>
    <s v="4200324346"/>
    <s v="2565BI01976000"/>
    <s v="DEP. GENÈTICA, MICRO"/>
    <x v="237"/>
    <x v="0"/>
    <s v="F"/>
  </r>
  <r>
    <s v="2023"/>
    <s v="105866"/>
    <s v="MERCK LIFE SCIENCE SLU totes comand"/>
    <s v="B79184115"/>
    <s v="8250668504"/>
    <d v="2023-05-20T00:00:00"/>
    <x v="304"/>
    <s v="4200324823"/>
    <s v="2595FA02034000"/>
    <s v="DEP.NUTRICIÓ, CC.DE"/>
    <x v="237"/>
    <x v="0"/>
    <s v="F"/>
  </r>
  <r>
    <s v="2023"/>
    <s v="106044"/>
    <s v="VIAJES EL CORTE INGLES SA OFICINA B"/>
    <s v="A28229813"/>
    <s v="9330201936C"/>
    <d v="2023-05-19T00:00:00"/>
    <x v="1112"/>
    <m/>
    <n v="37290000331000"/>
    <s v="D ÀREA TIC"/>
    <x v="237"/>
    <x v="0"/>
    <s v="F"/>
  </r>
  <r>
    <s v="2023"/>
    <s v="106044"/>
    <s v="VIAJES EL CORTE INGLES SA OFICINA B"/>
    <s v="A28229813"/>
    <s v="9330201937C"/>
    <d v="2023-05-19T00:00:00"/>
    <x v="2969"/>
    <m/>
    <n v="37290000331000"/>
    <s v="D ÀREA TIC"/>
    <x v="237"/>
    <x v="0"/>
    <s v="F"/>
  </r>
  <r>
    <s v="2023"/>
    <s v="103178"/>
    <s v="SERVICIOS MICROINFORMATICA, SA SEMI"/>
    <s v="A25027145"/>
    <s v="00017813"/>
    <d v="2023-05-18T00:00:00"/>
    <x v="2970"/>
    <s v="4200324742"/>
    <s v="2595FA02036000"/>
    <s v="DEP. FARMÀCIA I TEC"/>
    <x v="238"/>
    <x v="1"/>
    <s v="F"/>
  </r>
  <r>
    <s v="2023"/>
    <s v="103178"/>
    <s v="SERVICIOS MICROINFORMATICA, SA SEMI"/>
    <s v="A25027145"/>
    <s v="00018195"/>
    <d v="2023-05-22T00:00:00"/>
    <x v="2971"/>
    <s v="4200324222"/>
    <s v="2654EC00137000"/>
    <s v="F.ECONOMIA EMPRESA"/>
    <x v="238"/>
    <x v="1"/>
    <s v="F"/>
  </r>
  <r>
    <s v="2023"/>
    <s v="101706"/>
    <s v="LEGORIAN SL"/>
    <s v="B61137873"/>
    <s v="0019/23"/>
    <d v="2023-02-01T00:00:00"/>
    <x v="2972"/>
    <m/>
    <n v="38490001719000"/>
    <s v="EIM"/>
    <x v="238"/>
    <x v="1"/>
    <s v="F"/>
  </r>
  <r>
    <s v="2023"/>
    <s v="101819"/>
    <s v="FOTOCOPIAS DIAGONAL SL FOTOC. DIAGO"/>
    <s v="B58094194"/>
    <s v="01008"/>
    <d v="2023-04-25T00:00:00"/>
    <x v="2973"/>
    <m/>
    <s v="2575FI00209000"/>
    <s v="DP.FÍSICA FONAMENTAL"/>
    <x v="238"/>
    <x v="1"/>
    <s v="F"/>
  </r>
  <r>
    <s v="2023"/>
    <s v="102856"/>
    <s v="COFELY ESPAÑA SA ENGIE"/>
    <s v="A28368132"/>
    <s v="0101142635"/>
    <d v="2023-05-22T00:00:00"/>
    <x v="2974"/>
    <s v="4200317012"/>
    <n v="37290000331000"/>
    <s v="D ÀREA TIC"/>
    <x v="238"/>
    <x v="1"/>
    <s v="F"/>
  </r>
  <r>
    <s v="2023"/>
    <s v="102856"/>
    <s v="COFELY ESPAÑA SA ENGIE"/>
    <s v="A28368132"/>
    <s v="0101142637"/>
    <d v="2023-05-22T00:00:00"/>
    <x v="2975"/>
    <s v="4200323044"/>
    <n v="25230000099000"/>
    <s v="ADM. FILOLOGIA I COM"/>
    <x v="238"/>
    <x v="1"/>
    <s v="F"/>
  </r>
  <r>
    <s v="2023"/>
    <s v="102676"/>
    <s v="VEOLIA SERVEI CATALUNYA SAU DALKIA"/>
    <s v="A58295031"/>
    <s v="02314005147"/>
    <d v="2023-05-18T00:00:00"/>
    <x v="2976"/>
    <s v="4200317250"/>
    <n v="26030000256000"/>
    <s v="ADM. MEDICINA"/>
    <x v="238"/>
    <x v="1"/>
    <s v="F"/>
  </r>
  <r>
    <s v="2023"/>
    <s v="102676"/>
    <s v="VEOLIA SERVEI CATALUNYA SAU DALKIA"/>
    <s v="A58295031"/>
    <s v="02314005148"/>
    <d v="2023-05-18T00:00:00"/>
    <x v="2977"/>
    <s v="4200321160"/>
    <s v="2604CS02094000"/>
    <s v="UFIR MEDICINA CLINIC"/>
    <x v="238"/>
    <x v="1"/>
    <s v="F"/>
  </r>
  <r>
    <s v="2023"/>
    <s v="102676"/>
    <s v="VEOLIA SERVEI CATALUNYA SAU DALKIA"/>
    <s v="A58295031"/>
    <s v="02314005150"/>
    <d v="2023-05-18T00:00:00"/>
    <x v="2978"/>
    <s v="4200319239"/>
    <n v="37190000329000"/>
    <s v="CCIT-UB SCT"/>
    <x v="238"/>
    <x v="1"/>
    <s v="F"/>
  </r>
  <r>
    <s v="2023"/>
    <s v="102676"/>
    <s v="VEOLIA SERVEI CATALUNYA SAU DALKIA"/>
    <s v="A58295031"/>
    <s v="02314005151"/>
    <d v="2023-05-18T00:00:00"/>
    <x v="2979"/>
    <s v="4200319091"/>
    <n v="37190000329000"/>
    <s v="CCIT-UB SCT"/>
    <x v="238"/>
    <x v="1"/>
    <s v="F"/>
  </r>
  <r>
    <s v="2023"/>
    <s v="102676"/>
    <s v="VEOLIA SERVEI CATALUNYA SAU DALKIA"/>
    <s v="A58295031"/>
    <s v="02314005152"/>
    <d v="2023-05-18T00:00:00"/>
    <x v="2980"/>
    <s v="4200322459"/>
    <s v="2604CS02094000"/>
    <s v="UFIR MEDICINA CLINIC"/>
    <x v="238"/>
    <x v="1"/>
    <s v="F"/>
  </r>
  <r>
    <s v="2023"/>
    <s v="102676"/>
    <s v="VEOLIA SERVEI CATALUNYA SAU DALKIA"/>
    <s v="A58295031"/>
    <s v="02314005153"/>
    <d v="2023-05-18T00:00:00"/>
    <x v="2981"/>
    <s v="4200303490"/>
    <n v="26030000256000"/>
    <s v="ADM. MEDICINA"/>
    <x v="238"/>
    <x v="1"/>
    <s v="F"/>
  </r>
  <r>
    <s v="2023"/>
    <s v="102676"/>
    <s v="VEOLIA SERVEI CATALUNYA SAU DALKIA"/>
    <s v="A58295031"/>
    <s v="02314005154"/>
    <d v="2023-05-18T00:00:00"/>
    <x v="2982"/>
    <s v="4200317251"/>
    <n v="26030000256000"/>
    <s v="ADM. MEDICINA"/>
    <x v="238"/>
    <x v="1"/>
    <s v="F"/>
  </r>
  <r>
    <s v="2023"/>
    <s v="102676"/>
    <s v="VEOLIA SERVEI CATALUNYA SAU DALKIA"/>
    <s v="A58295031"/>
    <s v="02314005155"/>
    <d v="2023-05-18T00:00:00"/>
    <x v="2983"/>
    <s v="4200306290"/>
    <n v="37190000329000"/>
    <s v="CCIT-UB SCT"/>
    <x v="238"/>
    <x v="1"/>
    <s v="F"/>
  </r>
  <r>
    <s v="2023"/>
    <s v="102676"/>
    <s v="VEOLIA SERVEI CATALUNYA SAU DALKIA"/>
    <s v="A58295031"/>
    <s v="02314005159"/>
    <d v="2023-05-18T00:00:00"/>
    <x v="2984"/>
    <s v="4200316942"/>
    <n v="37290000331000"/>
    <s v="D ÀREA TIC"/>
    <x v="238"/>
    <x v="1"/>
    <s v="F"/>
  </r>
  <r>
    <s v="2023"/>
    <s v="102676"/>
    <s v="VEOLIA SERVEI CATALUNYA SAU DALKIA"/>
    <s v="A58295031"/>
    <s v="02314005160"/>
    <d v="2023-05-19T00:00:00"/>
    <x v="2985"/>
    <s v="4200321866"/>
    <n v="37290000331000"/>
    <s v="D ÀREA TIC"/>
    <x v="238"/>
    <x v="1"/>
    <s v="F"/>
  </r>
  <r>
    <s v="2023"/>
    <s v="102676"/>
    <s v="VEOLIA SERVEI CATALUNYA SAU DALKIA"/>
    <s v="A58295031"/>
    <s v="02314005163"/>
    <d v="2023-05-19T00:00:00"/>
    <x v="2986"/>
    <s v="4200316940"/>
    <n v="37290000331000"/>
    <s v="D ÀREA TIC"/>
    <x v="238"/>
    <x v="1"/>
    <s v="F"/>
  </r>
  <r>
    <s v="2023"/>
    <s v="104256"/>
    <s v="PANREAC QUIMICA SLU"/>
    <s v="B08010118"/>
    <s v="0923004981"/>
    <d v="2023-05-19T00:00:00"/>
    <x v="2987"/>
    <s v="4200322528"/>
    <s v="2615CS00885000"/>
    <s v="DP.PATOL.I TERP.EXP."/>
    <x v="238"/>
    <x v="1"/>
    <s v="F"/>
  </r>
  <r>
    <s v="2023"/>
    <s v="104256"/>
    <s v="PANREAC QUIMICA SLU"/>
    <s v="B08010118"/>
    <s v="0923004987"/>
    <d v="2023-05-19T00:00:00"/>
    <x v="2988"/>
    <s v="4200324649"/>
    <s v="2605CS02079000"/>
    <s v="DEPT. BIOMEDICINA"/>
    <x v="238"/>
    <x v="1"/>
    <s v="F"/>
  </r>
  <r>
    <s v="2023"/>
    <s v="104256"/>
    <s v="PANREAC QUIMICA SLU"/>
    <s v="B08010118"/>
    <s v="0923004994"/>
    <d v="2023-05-19T00:00:00"/>
    <x v="2989"/>
    <s v="4200323266"/>
    <s v="2575QU02070000"/>
    <s v="DEP. C.MATERIALS I Q"/>
    <x v="238"/>
    <x v="1"/>
    <s v="F"/>
  </r>
  <r>
    <s v="2023"/>
    <s v="104256"/>
    <s v="PANREAC QUIMICA SLU"/>
    <s v="B08010118"/>
    <s v="0923004995"/>
    <d v="2023-05-19T00:00:00"/>
    <x v="2990"/>
    <s v="4200325063"/>
    <s v="2595FA02034000"/>
    <s v="DEP.NUTRICIÓ, CC.DE"/>
    <x v="238"/>
    <x v="1"/>
    <s v="F"/>
  </r>
  <r>
    <s v="2023"/>
    <s v="50024"/>
    <s v="FUNDACIO COL·LEGIS MAJORS UB"/>
    <s v="G72717689"/>
    <s v="1.902"/>
    <d v="2023-05-05T00:00:00"/>
    <x v="2991"/>
    <m/>
    <s v="2585MA02069000"/>
    <s v="DEP. MATEMÀT. I INF."/>
    <x v="238"/>
    <x v="1"/>
    <s v="F"/>
  </r>
  <r>
    <s v="2023"/>
    <s v="50024"/>
    <s v="FUNDACIO COL·LEGIS MAJORS UB"/>
    <s v="G72717689"/>
    <s v="1.917"/>
    <d v="2023-05-10T00:00:00"/>
    <x v="2073"/>
    <m/>
    <s v="2534DR00121000"/>
    <s v="F.DRET"/>
    <x v="238"/>
    <x v="1"/>
    <s v="F"/>
  </r>
  <r>
    <s v="2023"/>
    <s v="115062"/>
    <s v="BOOKISH VENTURES SL ALIBRI LLIBRERI"/>
    <s v="B67022327"/>
    <s v="10571-31"/>
    <d v="2023-05-22T00:00:00"/>
    <x v="2992"/>
    <m/>
    <n v="37090001344000"/>
    <s v="CRAI"/>
    <x v="238"/>
    <x v="1"/>
    <s v="F"/>
  </r>
  <r>
    <s v="2023"/>
    <s v="102971"/>
    <s v="ATELIER LIBROS SA"/>
    <s v="A08902173"/>
    <s v="1148"/>
    <d v="2023-05-22T00:00:00"/>
    <x v="2993"/>
    <s v="4200324556"/>
    <s v="2535DR01990000"/>
    <s v="DEP. DRET PRIVAT"/>
    <x v="238"/>
    <x v="1"/>
    <s v="F"/>
  </r>
  <r>
    <s v="2023"/>
    <s v="102971"/>
    <s v="ATELIER LIBROS SA"/>
    <s v="A08902173"/>
    <s v="1149"/>
    <d v="2023-05-22T00:00:00"/>
    <x v="2994"/>
    <s v="4200324338"/>
    <s v="2535DR01990000"/>
    <s v="DEP. DRET PRIVAT"/>
    <x v="238"/>
    <x v="1"/>
    <s v="F"/>
  </r>
  <r>
    <s v="2023"/>
    <s v="111899"/>
    <s v="ATLANTA AGENCIA DE VIAJES SA"/>
    <s v="A08649477"/>
    <s v="1186779"/>
    <d v="2023-05-22T00:00:00"/>
    <x v="2995"/>
    <m/>
    <n v="37480000347000"/>
    <s v="COMPTABILITAT"/>
    <x v="238"/>
    <x v="1"/>
    <s v="F"/>
  </r>
  <r>
    <s v="2023"/>
    <s v="111899"/>
    <s v="ATLANTA AGENCIA DE VIAJES SA"/>
    <s v="A08649477"/>
    <s v="1186780"/>
    <d v="2023-05-22T00:00:00"/>
    <x v="394"/>
    <m/>
    <n v="37480000347000"/>
    <s v="COMPTABILITAT"/>
    <x v="238"/>
    <x v="1"/>
    <s v="F"/>
  </r>
  <r>
    <s v="2023"/>
    <s v="111899"/>
    <s v="ATLANTA AGENCIA DE VIAJES SA"/>
    <s v="A08649477"/>
    <s v="1186821"/>
    <d v="2023-05-22T00:00:00"/>
    <x v="2996"/>
    <m/>
    <n v="25330000120000"/>
    <s v="OR.ADM.DRET"/>
    <x v="238"/>
    <x v="1"/>
    <s v="F"/>
  </r>
  <r>
    <s v="2023"/>
    <s v="111899"/>
    <s v="ATLANTA AGENCIA DE VIAJES SA"/>
    <s v="A08649477"/>
    <s v="1186889"/>
    <d v="2023-05-22T00:00:00"/>
    <x v="2997"/>
    <m/>
    <s v="2644BB00319000"/>
    <s v="F. INFORMACIÓ I MITJ"/>
    <x v="238"/>
    <x v="1"/>
    <s v="F"/>
  </r>
  <r>
    <s v="2023"/>
    <s v="111899"/>
    <s v="ATLANTA AGENCIA DE VIAJES SA"/>
    <s v="A08649477"/>
    <s v="1186890"/>
    <d v="2023-05-22T00:00:00"/>
    <x v="2998"/>
    <m/>
    <s v="2644BB00319000"/>
    <s v="F. INFORMACIÓ I MITJ"/>
    <x v="238"/>
    <x v="1"/>
    <s v="F"/>
  </r>
  <r>
    <s v="2023"/>
    <s v="111899"/>
    <s v="ATLANTA AGENCIA DE VIAJES SA"/>
    <s v="A08649477"/>
    <s v="1186916"/>
    <d v="2023-05-22T00:00:00"/>
    <x v="2999"/>
    <m/>
    <n v="26530000136000"/>
    <s v="OR ECONOMIA EMPRESA"/>
    <x v="238"/>
    <x v="1"/>
    <s v="A"/>
  </r>
  <r>
    <s v="2023"/>
    <s v="111899"/>
    <s v="ATLANTA AGENCIA DE VIAJES SA"/>
    <s v="A08649477"/>
    <s v="1186921"/>
    <d v="2023-05-22T00:00:00"/>
    <x v="256"/>
    <m/>
    <n v="26530000136000"/>
    <s v="OR ECONOMIA EMPRESA"/>
    <x v="238"/>
    <x v="1"/>
    <s v="F"/>
  </r>
  <r>
    <s v="2023"/>
    <s v="111899"/>
    <s v="ATLANTA AGENCIA DE VIAJES SA"/>
    <s v="A08649477"/>
    <s v="1186928"/>
    <d v="2023-05-22T00:00:00"/>
    <x v="1422"/>
    <m/>
    <s v="2565BI01975000"/>
    <s v="DEP. BIO. EVOL. ECO."/>
    <x v="238"/>
    <x v="1"/>
    <s v="F"/>
  </r>
  <r>
    <s v="2023"/>
    <s v="111899"/>
    <s v="ATLANTA AGENCIA DE VIAJES SA"/>
    <s v="A08649477"/>
    <s v="1186930"/>
    <d v="2023-05-22T00:00:00"/>
    <x v="3000"/>
    <m/>
    <s v="2565BI01975000"/>
    <s v="DEP. BIO. EVOL. ECO."/>
    <x v="238"/>
    <x v="1"/>
    <s v="F"/>
  </r>
  <r>
    <s v="2023"/>
    <s v="111899"/>
    <s v="ATLANTA AGENCIA DE VIAJES SA"/>
    <s v="A08649477"/>
    <s v="1186931"/>
    <d v="2023-05-22T00:00:00"/>
    <x v="3001"/>
    <m/>
    <s v="2565BI01975000"/>
    <s v="DEP. BIO. EVOL. ECO."/>
    <x v="238"/>
    <x v="1"/>
    <s v="F"/>
  </r>
  <r>
    <s v="2023"/>
    <s v="111899"/>
    <s v="ATLANTA AGENCIA DE VIAJES SA"/>
    <s v="A08649477"/>
    <s v="1186932"/>
    <d v="2023-05-22T00:00:00"/>
    <x v="3000"/>
    <m/>
    <s v="2565BI01975000"/>
    <s v="DEP. BIO. EVOL. ECO."/>
    <x v="238"/>
    <x v="1"/>
    <s v="F"/>
  </r>
  <r>
    <s v="2023"/>
    <s v="111899"/>
    <s v="ATLANTA AGENCIA DE VIAJES SA"/>
    <s v="A08649477"/>
    <s v="1186933"/>
    <d v="2023-05-22T00:00:00"/>
    <x v="3001"/>
    <m/>
    <s v="2565BI01975000"/>
    <s v="DEP. BIO. EVOL. ECO."/>
    <x v="238"/>
    <x v="1"/>
    <s v="F"/>
  </r>
  <r>
    <s v="2023"/>
    <s v="111899"/>
    <s v="ATLANTA AGENCIA DE VIAJES SA"/>
    <s v="A08649477"/>
    <s v="1186939"/>
    <d v="2023-05-22T00:00:00"/>
    <x v="3002"/>
    <m/>
    <s v="2565BI01975000"/>
    <s v="DEP. BIO. EVOL. ECO."/>
    <x v="238"/>
    <x v="1"/>
    <s v="F"/>
  </r>
  <r>
    <s v="2023"/>
    <s v="111899"/>
    <s v="ATLANTA AGENCIA DE VIAJES SA"/>
    <s v="A08649477"/>
    <s v="1187028"/>
    <d v="2023-05-22T00:00:00"/>
    <x v="3003"/>
    <m/>
    <n v="26530000136000"/>
    <s v="OR ECONOMIA EMPRESA"/>
    <x v="238"/>
    <x v="1"/>
    <s v="F"/>
  </r>
  <r>
    <s v="2023"/>
    <s v="504769"/>
    <s v="TREVOL MISSATGERS SCCL TREVOL MISSA"/>
    <s v="F58044967"/>
    <s v="12302"/>
    <d v="2023-03-31T00:00:00"/>
    <x v="3004"/>
    <m/>
    <s v="2565GE02063000"/>
    <s v="DEP. MINERALOGIA,P."/>
    <x v="238"/>
    <x v="1"/>
    <s v="A"/>
  </r>
  <r>
    <s v="2023"/>
    <s v="504769"/>
    <s v="TREVOL MISSATGERS SCCL TREVOL MISSA"/>
    <s v="F58044967"/>
    <s v="12303"/>
    <d v="2023-03-31T00:00:00"/>
    <x v="3005"/>
    <m/>
    <s v="2565GE02063000"/>
    <s v="DEP. MINERALOGIA,P."/>
    <x v="238"/>
    <x v="1"/>
    <s v="A"/>
  </r>
  <r>
    <s v="2023"/>
    <s v="100864"/>
    <s v="SUMINISTROS GRALS OFICIN.REY CENTER"/>
    <s v="B64498298"/>
    <s v="14457"/>
    <d v="2023-05-19T00:00:00"/>
    <x v="2885"/>
    <m/>
    <s v="2575FI02052000"/>
    <s v="DEP.FIS.MAT.CONDENS."/>
    <x v="238"/>
    <x v="1"/>
    <s v="F"/>
  </r>
  <r>
    <s v="2023"/>
    <s v="100864"/>
    <s v="SUMINISTROS GRALS OFICIN.REY CENTER"/>
    <s v="B64498298"/>
    <s v="14467"/>
    <d v="2023-05-22T00:00:00"/>
    <x v="3006"/>
    <m/>
    <n v="26530000133000"/>
    <s v="ADM.ECONOMIA EMPRESA"/>
    <x v="238"/>
    <x v="1"/>
    <s v="F"/>
  </r>
  <r>
    <s v="2023"/>
    <s v="103149"/>
    <s v="MENARINI DIAGNOSTICOS SA MENARINI D"/>
    <s v="A08534638"/>
    <s v="1522243"/>
    <d v="2023-05-22T00:00:00"/>
    <x v="3007"/>
    <s v="4200324571"/>
    <s v="2595FA02035000"/>
    <s v="DEP. BIOQ. I FISIOLO"/>
    <x v="238"/>
    <x v="1"/>
    <s v="F"/>
  </r>
  <r>
    <s v="2023"/>
    <s v="107695"/>
    <s v="AGILENT TECHNOLOGIES SPAIN S L"/>
    <s v="B86907128"/>
    <s v="195372167"/>
    <d v="2023-05-19T00:00:00"/>
    <x v="3008"/>
    <s v="4200324599"/>
    <n v="37190000329000"/>
    <s v="CCIT-UB SCT"/>
    <x v="238"/>
    <x v="1"/>
    <s v="F"/>
  </r>
  <r>
    <s v="2023"/>
    <s v="107695"/>
    <s v="AGILENT TECHNOLOGIES SPAIN S L"/>
    <s v="B86907128"/>
    <s v="195372168"/>
    <d v="2023-05-19T00:00:00"/>
    <x v="3009"/>
    <s v="4200324932"/>
    <s v="2595FA02034000"/>
    <s v="DEP.NUTRICIÓ, CC.DE"/>
    <x v="238"/>
    <x v="1"/>
    <s v="F"/>
  </r>
  <r>
    <s v="2023"/>
    <s v="905746"/>
    <s v="BOIXEDA TAMBURINI RICARDO"/>
    <s v="46874143M"/>
    <s v="2023-0005"/>
    <d v="2023-05-12T00:00:00"/>
    <x v="773"/>
    <s v="4200324319"/>
    <n v="37480000351000"/>
    <s v="COMPRES"/>
    <x v="238"/>
    <x v="1"/>
    <s v="F"/>
  </r>
  <r>
    <s v="2023"/>
    <s v="504360"/>
    <s v="ESCOLA EUROPEA SHORT SEA SHIPPING"/>
    <s v="V64330855"/>
    <s v="2023-0241"/>
    <d v="2023-04-21T00:00:00"/>
    <x v="3010"/>
    <m/>
    <s v="2534DR00121000"/>
    <s v="F.DRET"/>
    <x v="238"/>
    <x v="1"/>
    <s v="F"/>
  </r>
  <r>
    <s v="2023"/>
    <s v="203927"/>
    <s v="ABCAM NETHERLANDS BV"/>
    <m/>
    <s v="2036737"/>
    <d v="2023-05-17T00:00:00"/>
    <x v="3011"/>
    <s v="4200304293"/>
    <s v="2605CS02079000"/>
    <s v="DEPT. BIOMEDICINA"/>
    <x v="238"/>
    <x v="1"/>
    <s v="F"/>
  </r>
  <r>
    <s v="2023"/>
    <s v="114645"/>
    <s v="DEMA MON SOSTENIBLE SL"/>
    <s v="B06844831"/>
    <s v="230000004"/>
    <d v="2023-05-19T00:00:00"/>
    <x v="3012"/>
    <m/>
    <s v="2595FA02034000"/>
    <s v="DEP.NUTRICIÓ, CC.DE"/>
    <x v="238"/>
    <x v="1"/>
    <s v="F"/>
  </r>
  <r>
    <s v="2023"/>
    <s v="101414"/>
    <s v="SCHARLAB SL SCHARLAB SL"/>
    <s v="B63048540"/>
    <s v="23020427"/>
    <d v="2023-05-22T00:00:00"/>
    <x v="3013"/>
    <s v="4200324179"/>
    <s v="2595FA02034000"/>
    <s v="DEP.NUTRICIÓ, CC.DE"/>
    <x v="238"/>
    <x v="1"/>
    <s v="F"/>
  </r>
  <r>
    <s v="2023"/>
    <s v="102332"/>
    <s v="LIMP.Y DES.EDIFICIOS Y LOCALES RENE"/>
    <s v="B08908097"/>
    <s v="230402"/>
    <d v="2023-05-22T00:00:00"/>
    <x v="433"/>
    <s v="4200319943"/>
    <n v="37190000329000"/>
    <s v="CCIT-UB SCT"/>
    <x v="238"/>
    <x v="1"/>
    <s v="F"/>
  </r>
  <r>
    <s v="2023"/>
    <s v="102332"/>
    <s v="LIMP.Y DES.EDIFICIOS Y LOCALES RENE"/>
    <s v="B08908097"/>
    <s v="230403"/>
    <d v="2023-05-22T00:00:00"/>
    <x v="1120"/>
    <s v="4200322606"/>
    <n v="25730000200000"/>
    <s v="ADM.FÍSICA I QUIMICA"/>
    <x v="238"/>
    <x v="1"/>
    <s v="F"/>
  </r>
  <r>
    <s v="2023"/>
    <s v="102332"/>
    <s v="LIMP.Y DES.EDIFICIOS Y LOCALES RENE"/>
    <s v="B08908097"/>
    <s v="230408"/>
    <d v="2023-05-22T00:00:00"/>
    <x v="2276"/>
    <s v="4200324349"/>
    <n v="37190000329000"/>
    <s v="CCIT-UB SCT"/>
    <x v="238"/>
    <x v="1"/>
    <s v="F"/>
  </r>
  <r>
    <s v="2023"/>
    <s v="102332"/>
    <s v="LIMP.Y DES.EDIFICIOS Y LOCALES RENE"/>
    <s v="B08908097"/>
    <s v="230409"/>
    <d v="2023-05-22T00:00:00"/>
    <x v="3014"/>
    <s v="4200308904"/>
    <n v="25730000200000"/>
    <s v="ADM.FÍSICA I QUIMICA"/>
    <x v="238"/>
    <x v="1"/>
    <s v="F"/>
  </r>
  <r>
    <s v="2023"/>
    <s v="102332"/>
    <s v="LIMP.Y DES.EDIFICIOS Y LOCALES RENE"/>
    <s v="B08908097"/>
    <s v="230410"/>
    <d v="2023-05-22T00:00:00"/>
    <x v="3015"/>
    <s v="4200322236"/>
    <n v="25730000200000"/>
    <s v="ADM.FÍSICA I QUIMICA"/>
    <x v="238"/>
    <x v="1"/>
    <s v="F"/>
  </r>
  <r>
    <s v="2023"/>
    <s v="102332"/>
    <s v="LIMP.Y DES.EDIFICIOS Y LOCALES RENE"/>
    <s v="B08908097"/>
    <s v="230411"/>
    <d v="2023-05-22T00:00:00"/>
    <x v="1669"/>
    <s v="4200325153"/>
    <n v="25730000200000"/>
    <s v="ADM.FÍSICA I QUIMICA"/>
    <x v="238"/>
    <x v="1"/>
    <s v="F"/>
  </r>
  <r>
    <s v="2023"/>
    <s v="102332"/>
    <s v="LIMP.Y DES.EDIFICIOS Y LOCALES RENE"/>
    <s v="B08908097"/>
    <s v="230412"/>
    <d v="2023-05-22T00:00:00"/>
    <x v="522"/>
    <s v="4200325152"/>
    <n v="25730000200000"/>
    <s v="ADM.FÍSICA I QUIMICA"/>
    <x v="238"/>
    <x v="1"/>
    <s v="F"/>
  </r>
  <r>
    <s v="2023"/>
    <s v="102332"/>
    <s v="LIMP.Y DES.EDIFICIOS Y LOCALES RENE"/>
    <s v="B08908097"/>
    <s v="230413"/>
    <d v="2023-05-22T00:00:00"/>
    <x v="3016"/>
    <s v="4200325059"/>
    <n v="37190000329000"/>
    <s v="CCIT-UB SCT"/>
    <x v="238"/>
    <x v="1"/>
    <s v="F"/>
  </r>
  <r>
    <s v="2023"/>
    <s v="112421"/>
    <s v="METROHM HISPANIA SL"/>
    <s v="B88334131"/>
    <s v="23348"/>
    <d v="2023-05-19T00:00:00"/>
    <x v="2647"/>
    <s v="4200323892"/>
    <n v="37190000329000"/>
    <s v="CCIT-UB SCT"/>
    <x v="238"/>
    <x v="1"/>
    <s v="F"/>
  </r>
  <r>
    <s v="2023"/>
    <s v="114645"/>
    <s v="DEMA MON SOSTENIBLE SL"/>
    <s v="B06844831"/>
    <s v="2350000104"/>
    <d v="2023-05-19T00:00:00"/>
    <x v="3017"/>
    <m/>
    <s v="2595FA02034000"/>
    <s v="DEP.NUTRICIÓ, CC.DE"/>
    <x v="238"/>
    <x v="1"/>
    <s v="F"/>
  </r>
  <r>
    <s v="2023"/>
    <s v="103289"/>
    <s v="VUELING AIRLINES SA"/>
    <s v="A63422141"/>
    <s v="270470"/>
    <d v="2023-05-10T00:00:00"/>
    <x v="3018"/>
    <m/>
    <s v="2565GE02064000"/>
    <s v="DEP. DINÀMICA TERRA"/>
    <x v="238"/>
    <x v="1"/>
    <s v="F"/>
  </r>
  <r>
    <s v="2023"/>
    <s v="200820"/>
    <s v="NEYCO S.A."/>
    <m/>
    <s v="292784"/>
    <d v="2023-04-27T00:00:00"/>
    <x v="3011"/>
    <s v="4200321617"/>
    <s v="2575FI02052000"/>
    <s v="DEP.FIS.MAT.CONDENS."/>
    <x v="238"/>
    <x v="1"/>
    <s v="F"/>
  </r>
  <r>
    <s v="2023"/>
    <s v="305950"/>
    <s v="COPYPRINT.IE"/>
    <m/>
    <s v="2935"/>
    <d v="2023-05-10T00:00:00"/>
    <x v="2630"/>
    <m/>
    <s v="2575QU02071000"/>
    <s v="DEP. ENGINY.QUIM."/>
    <x v="238"/>
    <x v="1"/>
    <s v="F"/>
  </r>
  <r>
    <s v="2023"/>
    <s v="102897"/>
    <s v="TOUR SA"/>
    <s v="A58030149"/>
    <s v="297315"/>
    <d v="2023-05-15T00:00:00"/>
    <x v="2146"/>
    <s v="4200322903"/>
    <s v="2595FA02036000"/>
    <s v="DEP. FARMÀCIA I TEC"/>
    <x v="238"/>
    <x v="1"/>
    <s v="F"/>
  </r>
  <r>
    <s v="2023"/>
    <s v="106516"/>
    <s v="EURODELCA, SA"/>
    <s v="A60790441"/>
    <s v="303893"/>
    <d v="2023-05-22T00:00:00"/>
    <x v="3019"/>
    <s v="4200324830"/>
    <n v="37190000329000"/>
    <s v="CCIT-UB SCT"/>
    <x v="238"/>
    <x v="1"/>
    <s v="F"/>
  </r>
  <r>
    <s v="2023"/>
    <s v="100490"/>
    <s v="FARNELL COMPONENTS SL FARNELL COMPO"/>
    <s v="B82229907"/>
    <s v="3480257"/>
    <d v="2023-03-10T00:00:00"/>
    <x v="1171"/>
    <s v="4200318034"/>
    <s v="2576QU01677000"/>
    <s v="INST.QUÍM.TEÒR.COMP."/>
    <x v="238"/>
    <x v="1"/>
    <s v="F"/>
  </r>
  <r>
    <s v="2023"/>
    <s v="100769"/>
    <s v="FISHER SCIENTIFIC SL"/>
    <s v="B84498955"/>
    <s v="4091164606"/>
    <d v="2023-05-22T00:00:00"/>
    <x v="419"/>
    <s v="4200324494"/>
    <s v="2615CS00885000"/>
    <s v="DP.PATOL.I TERP.EXP."/>
    <x v="238"/>
    <x v="1"/>
    <s v="F"/>
  </r>
  <r>
    <s v="2023"/>
    <s v="103006"/>
    <s v="AL AIR LIQUIDE ESPAÑA SA AL AIR LIQ"/>
    <s v="A28016814"/>
    <s v="5201424637"/>
    <d v="2023-05-22T00:00:00"/>
    <x v="2325"/>
    <s v="4200324799"/>
    <s v="2575FI02052000"/>
    <s v="DEP.FIS.MAT.CONDENS."/>
    <x v="238"/>
    <x v="1"/>
    <s v="F"/>
  </r>
  <r>
    <s v="2023"/>
    <s v="113468"/>
    <s v="MEDIA MARKT ESPLUGUES SA"/>
    <s v="A66961889"/>
    <s v="60019501"/>
    <d v="2023-05-19T00:00:00"/>
    <x v="3020"/>
    <s v="4200324365"/>
    <s v="2504BA00069000"/>
    <s v="F.BELLES ARTS"/>
    <x v="238"/>
    <x v="1"/>
    <s v="F"/>
  </r>
  <r>
    <s v="2023"/>
    <s v="114697"/>
    <s v="DINAMO MENSAJEROS SL"/>
    <s v="B63707590"/>
    <s v="6002"/>
    <d v="2023-05-01T00:00:00"/>
    <x v="3021"/>
    <m/>
    <s v="2565BI01974000"/>
    <s v="DEP.BIO.CEL. FIS. IM"/>
    <x v="238"/>
    <x v="1"/>
    <s v="F"/>
  </r>
  <r>
    <s v="2023"/>
    <s v="114697"/>
    <s v="DINAMO MENSAJEROS SL"/>
    <s v="B63707590"/>
    <s v="6004"/>
    <d v="2023-05-01T00:00:00"/>
    <x v="3022"/>
    <m/>
    <s v="2615CS00877000"/>
    <s v="DP.CIÈNC. CLÍNIQUES"/>
    <x v="238"/>
    <x v="1"/>
    <s v="F"/>
  </r>
  <r>
    <s v="2023"/>
    <s v="102983"/>
    <s v="INETUM ESPAÑA SA IECISA (CREDITOR A"/>
    <s v="A28855260"/>
    <s v="6232013703"/>
    <d v="2023-05-19T00:00:00"/>
    <x v="3023"/>
    <m/>
    <n v="37290000331000"/>
    <s v="D ÀREA TIC"/>
    <x v="238"/>
    <x v="1"/>
    <s v="F"/>
  </r>
  <r>
    <s v="2023"/>
    <s v="102488"/>
    <s v="AMIDATA SAU"/>
    <s v="A78913993"/>
    <s v="63121801"/>
    <d v="2023-05-15T00:00:00"/>
    <x v="1618"/>
    <s v="4100017531"/>
    <n v="37190000329000"/>
    <s v="CCIT-UB SCT"/>
    <x v="238"/>
    <x v="1"/>
    <s v="F"/>
  </r>
  <r>
    <s v="2023"/>
    <s v="102488"/>
    <s v="AMIDATA SAU"/>
    <s v="A78913993"/>
    <s v="63125435"/>
    <d v="2023-05-17T00:00:00"/>
    <x v="46"/>
    <s v="4100017534"/>
    <n v="37190000329000"/>
    <s v="CCIT-UB SCT"/>
    <x v="238"/>
    <x v="1"/>
    <s v="F"/>
  </r>
  <r>
    <s v="2023"/>
    <s v="103189"/>
    <s v="METTLER TOLEDO, SA ESPAñOLA"/>
    <s v="A08244568"/>
    <s v="648028481"/>
    <d v="2023-05-16T00:00:00"/>
    <x v="3024"/>
    <s v="4200324125"/>
    <n v="37190000329000"/>
    <s v="CCIT-UB SCT"/>
    <x v="238"/>
    <x v="1"/>
    <s v="F"/>
  </r>
  <r>
    <s v="2023"/>
    <s v="100475"/>
    <s v="PERKINELMER ESPAÑA SL"/>
    <s v="B82338757"/>
    <s v="6623010745"/>
    <d v="2023-05-19T00:00:00"/>
    <x v="3025"/>
    <s v="4200323652"/>
    <n v="37190000329000"/>
    <s v="CCIT-UB SCT"/>
    <x v="238"/>
    <x v="1"/>
    <s v="F"/>
  </r>
  <r>
    <s v="2023"/>
    <s v="102736"/>
    <s v="PALEX MEDICAL SA"/>
    <s v="A58710740"/>
    <s v="7023155380"/>
    <d v="2023-05-15T00:00:00"/>
    <x v="3026"/>
    <s v="4200323467"/>
    <s v="2605CS02079000"/>
    <s v="DEPT. BIOMEDICINA"/>
    <x v="238"/>
    <x v="1"/>
    <s v="F"/>
  </r>
  <r>
    <s v="2023"/>
    <s v="101910"/>
    <s v="CROMLAB SL CROMLAB SL"/>
    <s v="B58019050"/>
    <s v="794"/>
    <d v="2023-05-22T00:00:00"/>
    <x v="3027"/>
    <s v="4200323262"/>
    <s v="2575QU02072000"/>
    <s v="DEP. QUIM. INORG.ORG"/>
    <x v="238"/>
    <x v="1"/>
    <s v="F"/>
  </r>
  <r>
    <s v="2023"/>
    <s v="105866"/>
    <s v="MERCK LIFE SCIENCE SLU totes comand"/>
    <s v="B79184115"/>
    <s v="8250658724"/>
    <d v="2023-05-04T00:00:00"/>
    <x v="3028"/>
    <s v="4200322536"/>
    <n v="25930000240000"/>
    <s v="ADM. FARMÀCIA"/>
    <x v="238"/>
    <x v="1"/>
    <s v="F"/>
  </r>
  <r>
    <s v="2023"/>
    <s v="105866"/>
    <s v="MERCK LIFE SCIENCE SLU totes comand"/>
    <s v="B79184115"/>
    <s v="8250669000"/>
    <d v="2023-05-22T00:00:00"/>
    <x v="3029"/>
    <s v="4200324412"/>
    <s v="2565BI01974000"/>
    <s v="DEP.BIO.CEL. FIS. IM"/>
    <x v="238"/>
    <x v="1"/>
    <s v="F"/>
  </r>
  <r>
    <s v="2023"/>
    <s v="105866"/>
    <s v="MERCK LIFE SCIENCE SLU totes comand"/>
    <s v="B79184115"/>
    <s v="8250669001"/>
    <d v="2023-05-22T00:00:00"/>
    <x v="3030"/>
    <s v="4200324564"/>
    <n v="37190000329000"/>
    <s v="CCIT-UB SCT"/>
    <x v="238"/>
    <x v="1"/>
    <s v="F"/>
  </r>
  <r>
    <s v="2023"/>
    <s v="102708"/>
    <s v="LIFE TECHNOLOGIES SA APPLIED/INVITR"/>
    <s v="A28139434"/>
    <s v="991598 RI"/>
    <d v="2023-05-19T00:00:00"/>
    <x v="3031"/>
    <s v="4200322739"/>
    <s v="2615CS00279000"/>
    <s v="DEP. CC. FISIOLOGIQU"/>
    <x v="238"/>
    <x v="1"/>
    <s v="F"/>
  </r>
  <r>
    <s v="2023"/>
    <s v="102708"/>
    <s v="LIFE TECHNOLOGIES SA APPLIED/INVITR"/>
    <s v="A28139434"/>
    <s v="991970 RI"/>
    <d v="2023-05-22T00:00:00"/>
    <x v="3032"/>
    <s v="4200324723"/>
    <s v="2605CS02079000"/>
    <s v="DEPT. BIOMEDICINA"/>
    <x v="238"/>
    <x v="1"/>
    <s v="F"/>
  </r>
  <r>
    <s v="2023"/>
    <s v="102708"/>
    <s v="LIFE TECHNOLOGIES SA APPLIED/INVITR"/>
    <s v="A28139434"/>
    <s v="991972 RI"/>
    <d v="2023-05-22T00:00:00"/>
    <x v="3033"/>
    <s v="4200324726"/>
    <s v="2565BI01976000"/>
    <s v="DEP. GENÈTICA, MICRO"/>
    <x v="238"/>
    <x v="1"/>
    <s v="F"/>
  </r>
  <r>
    <s v="2023"/>
    <s v="111859"/>
    <s v="TRAMA SCCL"/>
    <s v="F67128140"/>
    <s v="FAC23-050"/>
    <d v="2023-05-10T00:00:00"/>
    <x v="3034"/>
    <m/>
    <s v="2635ED00306000"/>
    <s v="DP.T H EDUCACIÓ"/>
    <x v="238"/>
    <x v="1"/>
    <s v="F"/>
  </r>
  <r>
    <s v="2023"/>
    <s v="101725"/>
    <s v="FOTO CASANOVA SL CASANOVA FOTOGRAFI"/>
    <s v="B58598558"/>
    <s v="FR/2311702"/>
    <d v="2023-05-17T00:00:00"/>
    <x v="1043"/>
    <s v="4200324617"/>
    <s v="2565BI01975000"/>
    <s v="DEP. BIO. EVOL. ECO."/>
    <x v="238"/>
    <x v="1"/>
    <s v="F"/>
  </r>
  <r>
    <s v="2023"/>
    <s v="102395"/>
    <s v="CULTEK SL CULTEK SL"/>
    <s v="B28442135"/>
    <s v="FV+477552"/>
    <d v="2023-05-22T00:00:00"/>
    <x v="3035"/>
    <s v="4200323033"/>
    <s v="2565BI01974000"/>
    <s v="DEP.BIO.CEL. FIS. IM"/>
    <x v="238"/>
    <x v="1"/>
    <s v="F"/>
  </r>
  <r>
    <s v="2023"/>
    <s v="102395"/>
    <s v="CULTEK SL CULTEK SL"/>
    <s v="B28442135"/>
    <s v="FV+477553"/>
    <d v="2023-05-22T00:00:00"/>
    <x v="3036"/>
    <s v="4200323040"/>
    <s v="2565BI01974000"/>
    <s v="DEP.BIO.CEL. FIS. IM"/>
    <x v="238"/>
    <x v="1"/>
    <s v="F"/>
  </r>
  <r>
    <s v="2023"/>
    <s v="109115"/>
    <s v="SUBTIL COMUNICACIO I ACCESSIBILITAT"/>
    <s v="J64963390"/>
    <s v="IR195/2023"/>
    <d v="2023-05-17T00:00:00"/>
    <x v="522"/>
    <s v="4200323913"/>
    <n v="25130000080000"/>
    <s v="OR.ADM.FI/GEOGRAF/Hª"/>
    <x v="238"/>
    <x v="1"/>
    <s v="F"/>
  </r>
  <r>
    <s v="2023"/>
    <s v="113755"/>
    <s v="CATALUNYA PARK HOTELS SL"/>
    <s v="B17547332"/>
    <s v="RAHC2-23-36"/>
    <d v="2023-05-02T00:00:00"/>
    <x v="1515"/>
    <m/>
    <s v="2565GE02064000"/>
    <s v="DEP. DINÀMICA TERRA"/>
    <x v="238"/>
    <x v="1"/>
    <s v="F"/>
  </r>
  <r>
    <s v="2023"/>
    <s v="1200186"/>
    <s v="OPERACIONES TURISTICAS CANARIASVIAJ"/>
    <s v="A38876454"/>
    <s v="T0007329149"/>
    <d v="2023-05-10T00:00:00"/>
    <x v="3037"/>
    <m/>
    <s v="2565GE02064000"/>
    <s v="DEP. DINÀMICA TERRA"/>
    <x v="238"/>
    <x v="1"/>
    <s v="F"/>
  </r>
  <r>
    <s v="2023"/>
    <s v="102851"/>
    <s v="PROQUINORTE, S.A."/>
    <s v="A48202451"/>
    <s v="V-FAC052489"/>
    <d v="2023-05-19T00:00:00"/>
    <x v="3038"/>
    <s v="4200324423"/>
    <s v="2605CS02079000"/>
    <s v="DEPT. BIOMEDICINA"/>
    <x v="238"/>
    <x v="1"/>
    <s v="F"/>
  </r>
  <r>
    <s v="2023"/>
    <s v="102851"/>
    <s v="PROQUINORTE, S.A."/>
    <s v="A48202451"/>
    <s v="V-FAC052490"/>
    <d v="2023-05-19T00:00:00"/>
    <x v="3039"/>
    <s v="4200318569"/>
    <s v="2575QU02072000"/>
    <s v="DEP. QUIM. INORG.ORG"/>
    <x v="238"/>
    <x v="1"/>
    <s v="F"/>
  </r>
  <r>
    <s v="2023"/>
    <s v="305877"/>
    <s v="JPDL MONTREAL INC WPC 2023 CONGRESS"/>
    <m/>
    <s v="$68338378"/>
    <d v="2023-01-11T00:00:00"/>
    <x v="3040"/>
    <m/>
    <s v="2615CS00885000"/>
    <s v="DP.PATOL.I TERP.EXP."/>
    <x v="238"/>
    <x v="0"/>
    <s v="F"/>
  </r>
  <r>
    <s v="2023"/>
    <s v="111899"/>
    <s v="ATLANTA AGENCIA DE VIAJES SA"/>
    <s v="A08649477"/>
    <s v="1186862"/>
    <d v="2023-05-22T00:00:00"/>
    <x v="3041"/>
    <m/>
    <s v="2565BI01975000"/>
    <s v="DEP. BIO. EVOL. ECO."/>
    <x v="238"/>
    <x v="0"/>
    <s v="F"/>
  </r>
  <r>
    <s v="2023"/>
    <s v="201909"/>
    <s v="LEIBNIZ INSTITUTE FOR SOLID STATE A"/>
    <m/>
    <s v="4-146-CUCCU"/>
    <d v="2023-01-23T00:00:00"/>
    <x v="1952"/>
    <m/>
    <s v="2655EC02010000"/>
    <s v="DEP.ECON, ESTAD, E.A"/>
    <x v="238"/>
    <x v="3"/>
    <s v="F"/>
  </r>
  <r>
    <s v="2023"/>
    <s v="204595"/>
    <s v="GOOGLE CLOUD EMEA LIMITED"/>
    <m/>
    <s v="4721755390"/>
    <d v="2023-04-30T00:00:00"/>
    <x v="3042"/>
    <m/>
    <n v="38480001521000"/>
    <s v="SERVEIS LINGÜÍSTICS"/>
    <x v="238"/>
    <x v="0"/>
    <s v="F"/>
  </r>
  <r>
    <s v="2023"/>
    <s v="103006"/>
    <s v="AL AIR LIQUIDE ESPAÑA SA AL AIR LIQ"/>
    <s v="A28016814"/>
    <s v="5201424633"/>
    <d v="2023-05-22T00:00:00"/>
    <x v="3043"/>
    <s v="4200290748"/>
    <s v="2575FI02052000"/>
    <s v="DEP.FIS.MAT.CONDENS."/>
    <x v="238"/>
    <x v="0"/>
    <s v="F"/>
  </r>
  <r>
    <s v="2023"/>
    <s v="800061"/>
    <s v="CONSORCI PARC DE RECERCA BIOMEDICA"/>
    <s v="Q0801357E"/>
    <s v="635"/>
    <d v="2023-05-22T00:00:00"/>
    <x v="576"/>
    <s v="4100017349"/>
    <s v="2565BI01976000"/>
    <s v="DEP. GENÈTICA, MICRO"/>
    <x v="238"/>
    <x v="0"/>
    <s v="F"/>
  </r>
  <r>
    <s v="2023"/>
    <s v="111110"/>
    <s v="SIRESA CAMPUS SL"/>
    <s v="B86458643"/>
    <s v="7210088935"/>
    <d v="2023-05-22T00:00:00"/>
    <x v="729"/>
    <s v="4200323429"/>
    <s v="2585MA02069000"/>
    <s v="DEP. MATEMÀT. I INF."/>
    <x v="238"/>
    <x v="0"/>
    <s v="F"/>
  </r>
  <r>
    <s v="2023"/>
    <s v="112404"/>
    <s v="PATH ELECTRONICS SL"/>
    <s v="B67433813"/>
    <s v="743"/>
    <d v="2023-05-22T00:00:00"/>
    <x v="3044"/>
    <s v="4200323715"/>
    <s v="380B0001439000"/>
    <s v="ACT INST I PROTOCOL"/>
    <x v="238"/>
    <x v="0"/>
    <s v="F"/>
  </r>
  <r>
    <s v="2023"/>
    <s v="800197"/>
    <s v="CONSORCI DE SERVEIS UNIVERSITARIS D"/>
    <s v="Q5856253I"/>
    <s v="F23-0981"/>
    <d v="2023-05-17T00:00:00"/>
    <x v="922"/>
    <m/>
    <n v="37290000331000"/>
    <s v="D ÀREA TIC"/>
    <x v="238"/>
    <x v="0"/>
    <s v="F"/>
  </r>
  <r>
    <s v="2023"/>
    <s v="800197"/>
    <s v="CONSORCI DE SERVEIS UNIVERSITARIS D"/>
    <s v="Q5856253I"/>
    <s v="F23-0984"/>
    <d v="2023-05-17T00:00:00"/>
    <x v="923"/>
    <m/>
    <n v="37290000331000"/>
    <s v="D ÀREA TIC"/>
    <x v="238"/>
    <x v="0"/>
    <s v="F"/>
  </r>
  <r>
    <s v="2023"/>
    <s v="101529"/>
    <s v="NIRCO SL"/>
    <s v="B58786096"/>
    <s v="FV00079770"/>
    <d v="2023-05-19T00:00:00"/>
    <x v="3045"/>
    <s v="4200324212"/>
    <s v="2565BI01976002"/>
    <s v="DEP. GENÈTICA, MICRO"/>
    <x v="238"/>
    <x v="0"/>
    <s v="F"/>
  </r>
  <r>
    <s v="2023"/>
    <s v="504672"/>
    <s v="ASSOCIACIO CATALANA UNIVERSITATS PU"/>
    <s v="G64138910"/>
    <s v="IDUI23-0325"/>
    <d v="2023-05-17T00:00:00"/>
    <x v="1384"/>
    <m/>
    <s v="2635ED00307000"/>
    <s v="DP.DIDÀCT.ORG.EDU"/>
    <x v="238"/>
    <x v="0"/>
    <s v="F"/>
  </r>
  <r>
    <s v="2022"/>
    <s v="301295"/>
    <s v="LEIBNIZ UNIVERSITÄT HANNOVER"/>
    <m/>
    <s v="7100/22/103"/>
    <d v="2022-07-15T00:00:00"/>
    <x v="2529"/>
    <m/>
    <s v="2635ED02022000"/>
    <s v="DEP. ED.LING, CC.EXP"/>
    <x v="239"/>
    <x v="1"/>
    <s v="F"/>
  </r>
  <r>
    <s v="2023"/>
    <s v="103178"/>
    <s v="SERVICIOS MICROINFORMATICA, SA SEMI"/>
    <s v="A25027145"/>
    <s v="00018438"/>
    <d v="2023-05-23T00:00:00"/>
    <x v="3046"/>
    <s v="4200324969"/>
    <s v="2575FI02052000"/>
    <s v="DEP.FIS.MAT.CONDENS."/>
    <x v="239"/>
    <x v="1"/>
    <s v="F"/>
  </r>
  <r>
    <s v="2023"/>
    <s v="102731"/>
    <s v="SARSTEDT SA SARSTEDT SA"/>
    <s v="A59046979"/>
    <s v="0006686"/>
    <d v="2023-05-22T00:00:00"/>
    <x v="3047"/>
    <s v="4200322104"/>
    <s v="2615CS00885000"/>
    <s v="DP.PATOL.I TERP.EXP."/>
    <x v="239"/>
    <x v="1"/>
    <s v="F"/>
  </r>
  <r>
    <s v="2023"/>
    <s v="102120"/>
    <s v="PONT REYES INFORMATICA SL"/>
    <s v="B59434035"/>
    <s v="002032"/>
    <d v="2023-05-22T00:00:00"/>
    <x v="468"/>
    <s v="4200322196"/>
    <s v="2584MA00235000"/>
    <s v="F.MATEMÀTIQUES"/>
    <x v="239"/>
    <x v="1"/>
    <s v="F"/>
  </r>
  <r>
    <s v="2023"/>
    <s v="113149"/>
    <s v="FUNDACIO AMBIT ECOLOGIA EMOCIONAL"/>
    <s v="G62896048"/>
    <s v="014/2023"/>
    <d v="2023-05-23T00:00:00"/>
    <x v="3048"/>
    <s v="4300000176"/>
    <n v="37380000340000"/>
    <s v="D ÀREA RRHH"/>
    <x v="239"/>
    <x v="1"/>
    <s v="F"/>
  </r>
  <r>
    <s v="2023"/>
    <s v="103049"/>
    <s v="CARBUROS METALICOS SA"/>
    <s v="A08015646"/>
    <s v="0469783491"/>
    <d v="2023-05-23T00:00:00"/>
    <x v="3049"/>
    <s v="4200288417"/>
    <n v="25630000158002"/>
    <s v="ADM. BIOLOGIA/CC TER"/>
    <x v="239"/>
    <x v="1"/>
    <s v="F"/>
  </r>
  <r>
    <s v="2023"/>
    <s v="100073"/>
    <s v="AVORIS RETAIL DIVISION SL BCD TRAVE"/>
    <s v="B07012107"/>
    <s v="07B00000520"/>
    <d v="2023-05-22T00:00:00"/>
    <x v="168"/>
    <m/>
    <n v="26530000136000"/>
    <s v="OR ECONOMIA EMPRESA"/>
    <x v="239"/>
    <x v="1"/>
    <s v="F"/>
  </r>
  <r>
    <s v="2023"/>
    <s v="100073"/>
    <s v="AVORIS RETAIL DIVISION SL BCD TRAVE"/>
    <s v="B07012107"/>
    <s v="07B00000521"/>
    <d v="2023-05-22T00:00:00"/>
    <x v="168"/>
    <m/>
    <n v="26530000136000"/>
    <s v="OR ECONOMIA EMPRESA"/>
    <x v="239"/>
    <x v="1"/>
    <s v="F"/>
  </r>
  <r>
    <s v="2023"/>
    <s v="100073"/>
    <s v="AVORIS RETAIL DIVISION SL BCD TRAVE"/>
    <s v="B07012107"/>
    <s v="07B00000522"/>
    <d v="2023-05-22T00:00:00"/>
    <x v="168"/>
    <m/>
    <n v="26530000136000"/>
    <s v="OR ECONOMIA EMPRESA"/>
    <x v="239"/>
    <x v="1"/>
    <s v="F"/>
  </r>
  <r>
    <s v="2023"/>
    <s v="100073"/>
    <s v="AVORIS RETAIL DIVISION SL BCD TRAVE"/>
    <s v="B07012107"/>
    <s v="07B00000524"/>
    <d v="2023-05-22T00:00:00"/>
    <x v="3050"/>
    <m/>
    <n v="10010000004000"/>
    <s v="SECRETARIA RECTORAT"/>
    <x v="239"/>
    <x v="1"/>
    <s v="F"/>
  </r>
  <r>
    <s v="2023"/>
    <s v="100073"/>
    <s v="AVORIS RETAIL DIVISION SL BCD TRAVE"/>
    <s v="B07012107"/>
    <s v="07B00000525"/>
    <d v="2023-05-22T00:00:00"/>
    <x v="3051"/>
    <m/>
    <s v="2575FI02052000"/>
    <s v="DEP.FIS.MAT.CONDENS."/>
    <x v="239"/>
    <x v="1"/>
    <s v="F"/>
  </r>
  <r>
    <s v="2023"/>
    <s v="100073"/>
    <s v="AVORIS RETAIL DIVISION SL BCD TRAVE"/>
    <s v="B07012107"/>
    <s v="07S00000554"/>
    <d v="2023-05-22T00:00:00"/>
    <x v="3052"/>
    <m/>
    <s v="2575QU02070000"/>
    <s v="DEP. C.MATERIALS I Q"/>
    <x v="239"/>
    <x v="1"/>
    <s v="F"/>
  </r>
  <r>
    <s v="2023"/>
    <s v="100073"/>
    <s v="AVORIS RETAIL DIVISION SL BCD TRAVE"/>
    <s v="B07012107"/>
    <s v="07S00000563"/>
    <d v="2023-05-22T00:00:00"/>
    <x v="3053"/>
    <m/>
    <s v="2625PS02084000"/>
    <s v="DEP. COGNIC. DES.P.E"/>
    <x v="239"/>
    <x v="1"/>
    <s v="F"/>
  </r>
  <r>
    <s v="2023"/>
    <s v="100073"/>
    <s v="AVORIS RETAIL DIVISION SL BCD TRAVE"/>
    <s v="B07012107"/>
    <s v="07S00000565"/>
    <d v="2023-05-22T00:00:00"/>
    <x v="3054"/>
    <m/>
    <s v="2625PS02084002"/>
    <s v="DEP. COGNIC. DES.P.E"/>
    <x v="239"/>
    <x v="1"/>
    <s v="F"/>
  </r>
  <r>
    <s v="2023"/>
    <s v="100073"/>
    <s v="AVORIS RETAIL DIVISION SL BCD TRAVE"/>
    <s v="B07012107"/>
    <s v="07Y00001569"/>
    <d v="2023-05-22T00:00:00"/>
    <x v="779"/>
    <m/>
    <n v="26530000136000"/>
    <s v="OR ECONOMIA EMPRESA"/>
    <x v="239"/>
    <x v="1"/>
    <s v="F"/>
  </r>
  <r>
    <s v="2023"/>
    <s v="100073"/>
    <s v="AVORIS RETAIL DIVISION SL BCD TRAVE"/>
    <s v="B07012107"/>
    <s v="07Y00001572"/>
    <d v="2023-05-22T00:00:00"/>
    <x v="3055"/>
    <m/>
    <n v="26530000136000"/>
    <s v="OR ECONOMIA EMPRESA"/>
    <x v="239"/>
    <x v="1"/>
    <s v="F"/>
  </r>
  <r>
    <s v="2023"/>
    <s v="100073"/>
    <s v="AVORIS RETAIL DIVISION SL BCD TRAVE"/>
    <s v="B07012107"/>
    <s v="07Y00001577"/>
    <d v="2023-05-22T00:00:00"/>
    <x v="3056"/>
    <m/>
    <n v="25130000080000"/>
    <s v="OR.ADM.FI/GEOGRAF/Hª"/>
    <x v="239"/>
    <x v="1"/>
    <s v="F"/>
  </r>
  <r>
    <s v="2023"/>
    <s v="100073"/>
    <s v="AVORIS RETAIL DIVISION SL BCD TRAVE"/>
    <s v="B07012107"/>
    <s v="07Y00001579"/>
    <d v="2023-05-22T00:00:00"/>
    <x v="3056"/>
    <m/>
    <n v="25130000080000"/>
    <s v="OR.ADM.FI/GEOGRAF/Hª"/>
    <x v="239"/>
    <x v="1"/>
    <s v="F"/>
  </r>
  <r>
    <s v="2023"/>
    <s v="100073"/>
    <s v="AVORIS RETAIL DIVISION SL BCD TRAVE"/>
    <s v="B07012107"/>
    <s v="07Y00001582"/>
    <d v="2023-05-22T00:00:00"/>
    <x v="3057"/>
    <m/>
    <n v="37180001607000"/>
    <s v="OPIR OF.PROJ.INT.REC"/>
    <x v="239"/>
    <x v="1"/>
    <s v="F"/>
  </r>
  <r>
    <s v="2023"/>
    <s v="100073"/>
    <s v="AVORIS RETAIL DIVISION SL BCD TRAVE"/>
    <s v="B07012107"/>
    <s v="07Y00001591"/>
    <d v="2023-05-22T00:00:00"/>
    <x v="2941"/>
    <m/>
    <s v="2575QU02070000"/>
    <s v="DEP. C.MATERIALS I Q"/>
    <x v="239"/>
    <x v="1"/>
    <s v="F"/>
  </r>
  <r>
    <s v="2023"/>
    <s v="100073"/>
    <s v="AVORIS RETAIL DIVISION SL BCD TRAVE"/>
    <s v="B07012107"/>
    <s v="07Y00001592"/>
    <d v="2023-05-22T00:00:00"/>
    <x v="2941"/>
    <m/>
    <s v="2575QU02070000"/>
    <s v="DEP. C.MATERIALS I Q"/>
    <x v="239"/>
    <x v="1"/>
    <s v="F"/>
  </r>
  <r>
    <s v="2023"/>
    <s v="100073"/>
    <s v="AVORIS RETAIL DIVISION SL BCD TRAVE"/>
    <s v="B07012107"/>
    <s v="07Y00001607"/>
    <d v="2023-05-22T00:00:00"/>
    <x v="3058"/>
    <m/>
    <s v="2575FI02052000"/>
    <s v="DEP.FIS.MAT.CONDENS."/>
    <x v="239"/>
    <x v="1"/>
    <s v="F"/>
  </r>
  <r>
    <s v="2023"/>
    <s v="100073"/>
    <s v="AVORIS RETAIL DIVISION SL BCD TRAVE"/>
    <s v="B07012107"/>
    <s v="07Y00001610"/>
    <d v="2023-05-22T00:00:00"/>
    <x v="3059"/>
    <m/>
    <s v="2576FI01676000"/>
    <s v="INST.CIÈNCIES COSMOS"/>
    <x v="239"/>
    <x v="1"/>
    <s v="F"/>
  </r>
  <r>
    <s v="2023"/>
    <s v="111868"/>
    <s v="UTE DCLXV TELEFONICA DE ESPAÑA SAU"/>
    <s v="U88138722"/>
    <s v="0PGUT0C0175"/>
    <d v="2023-05-22T00:00:00"/>
    <x v="3060"/>
    <m/>
    <n v="37290000338000"/>
    <s v="TELEFONIA (IBERCOM)"/>
    <x v="239"/>
    <x v="1"/>
    <s v="F"/>
  </r>
  <r>
    <s v="2023"/>
    <s v="504433"/>
    <s v="UNIVERSIDAD DE NAVARRA"/>
    <s v="R3168001J"/>
    <s v="1000012611"/>
    <d v="2023-05-18T00:00:00"/>
    <x v="730"/>
    <m/>
    <s v="2565BI01975000"/>
    <s v="DEP. BIO. EVOL. ECO."/>
    <x v="239"/>
    <x v="1"/>
    <s v="F"/>
  </r>
  <r>
    <s v="2023"/>
    <s v="100492"/>
    <s v="MILTENYI BIOTEC SL"/>
    <s v="B82191917"/>
    <s v="1052302687"/>
    <d v="2023-05-16T00:00:00"/>
    <x v="3061"/>
    <s v="4200324261"/>
    <s v="2565BI01974000"/>
    <s v="DEP.BIO.CEL. FIS. IM"/>
    <x v="239"/>
    <x v="1"/>
    <s v="F"/>
  </r>
  <r>
    <s v="2023"/>
    <s v="111899"/>
    <s v="ATLANTA AGENCIA DE VIAJES SA"/>
    <s v="A08649477"/>
    <s v="1187001"/>
    <d v="2023-05-22T00:00:00"/>
    <x v="3062"/>
    <m/>
    <n v="10010001561003"/>
    <s v="GEST.PROJ.GAB.RECT"/>
    <x v="239"/>
    <x v="1"/>
    <s v="F"/>
  </r>
  <r>
    <s v="2023"/>
    <s v="111899"/>
    <s v="ATLANTA AGENCIA DE VIAJES SA"/>
    <s v="A08649477"/>
    <s v="1187002"/>
    <d v="2023-05-22T00:00:00"/>
    <x v="3063"/>
    <m/>
    <n v="10010001561003"/>
    <s v="GEST.PROJ.GAB.RECT"/>
    <x v="239"/>
    <x v="1"/>
    <s v="F"/>
  </r>
  <r>
    <s v="2023"/>
    <s v="111899"/>
    <s v="ATLANTA AGENCIA DE VIAJES SA"/>
    <s v="A08649477"/>
    <s v="1187016"/>
    <d v="2023-05-22T00:00:00"/>
    <x v="1047"/>
    <m/>
    <n v="10010001561003"/>
    <s v="GEST.PROJ.GAB.RECT"/>
    <x v="239"/>
    <x v="1"/>
    <s v="F"/>
  </r>
  <r>
    <s v="2023"/>
    <s v="111899"/>
    <s v="ATLANTA AGENCIA DE VIAJES SA"/>
    <s v="A08649477"/>
    <s v="1187021"/>
    <d v="2023-05-22T00:00:00"/>
    <x v="3064"/>
    <m/>
    <n v="10010001561003"/>
    <s v="GEST.PROJ.GAB.RECT"/>
    <x v="239"/>
    <x v="1"/>
    <s v="F"/>
  </r>
  <r>
    <s v="2023"/>
    <s v="111899"/>
    <s v="ATLANTA AGENCIA DE VIAJES SA"/>
    <s v="A08649477"/>
    <s v="1187129"/>
    <d v="2023-05-23T00:00:00"/>
    <x v="3065"/>
    <m/>
    <s v="2565BI01975000"/>
    <s v="DEP. BIO. EVOL. ECO."/>
    <x v="239"/>
    <x v="1"/>
    <s v="F"/>
  </r>
  <r>
    <s v="2023"/>
    <s v="111899"/>
    <s v="ATLANTA AGENCIA DE VIAJES SA"/>
    <s v="A08649477"/>
    <s v="1187130"/>
    <d v="2023-05-23T00:00:00"/>
    <x v="3066"/>
    <m/>
    <s v="2565BI01975000"/>
    <s v="DEP. BIO. EVOL. ECO."/>
    <x v="239"/>
    <x v="1"/>
    <s v="F"/>
  </r>
  <r>
    <s v="2023"/>
    <s v="111899"/>
    <s v="ATLANTA AGENCIA DE VIAJES SA"/>
    <s v="A08649477"/>
    <s v="1187131"/>
    <d v="2023-05-23T00:00:00"/>
    <x v="3067"/>
    <m/>
    <s v="2565BI01975000"/>
    <s v="DEP. BIO. EVOL. ECO."/>
    <x v="239"/>
    <x v="1"/>
    <s v="F"/>
  </r>
  <r>
    <s v="2023"/>
    <s v="111899"/>
    <s v="ATLANTA AGENCIA DE VIAJES SA"/>
    <s v="A08649477"/>
    <s v="1187136"/>
    <d v="2023-05-23T00:00:00"/>
    <x v="3068"/>
    <m/>
    <s v="2625PS02084002"/>
    <s v="DEP. COGNIC. DES.P.E"/>
    <x v="239"/>
    <x v="1"/>
    <s v="F"/>
  </r>
  <r>
    <s v="2023"/>
    <s v="111899"/>
    <s v="ATLANTA AGENCIA DE VIAJES SA"/>
    <s v="A08649477"/>
    <s v="1187138"/>
    <d v="2023-05-23T00:00:00"/>
    <x v="3069"/>
    <m/>
    <s v="2625PS02084002"/>
    <s v="DEP. COGNIC. DES.P.E"/>
    <x v="239"/>
    <x v="1"/>
    <s v="F"/>
  </r>
  <r>
    <s v="2023"/>
    <s v="111899"/>
    <s v="ATLANTA AGENCIA DE VIAJES SA"/>
    <s v="A08649477"/>
    <s v="1187142"/>
    <d v="2023-05-23T00:00:00"/>
    <x v="3070"/>
    <m/>
    <s v="2625PS02084002"/>
    <s v="DEP. COGNIC. DES.P.E"/>
    <x v="239"/>
    <x v="1"/>
    <s v="F"/>
  </r>
  <r>
    <s v="2023"/>
    <s v="111899"/>
    <s v="ATLANTA AGENCIA DE VIAJES SA"/>
    <s v="A08649477"/>
    <s v="1187143"/>
    <d v="2023-05-23T00:00:00"/>
    <x v="3071"/>
    <m/>
    <s v="2625PS02084002"/>
    <s v="DEP. COGNIC. DES.P.E"/>
    <x v="239"/>
    <x v="1"/>
    <s v="F"/>
  </r>
  <r>
    <s v="2023"/>
    <s v="111899"/>
    <s v="ATLANTA AGENCIA DE VIAJES SA"/>
    <s v="A08649477"/>
    <s v="1187153"/>
    <d v="2023-05-23T00:00:00"/>
    <x v="3072"/>
    <m/>
    <s v="2576FI01676000"/>
    <s v="INST.CIÈNCIES COSMOS"/>
    <x v="239"/>
    <x v="1"/>
    <s v="F"/>
  </r>
  <r>
    <s v="2023"/>
    <s v="111899"/>
    <s v="ATLANTA AGENCIA DE VIAJES SA"/>
    <s v="A08649477"/>
    <s v="1187211"/>
    <d v="2023-05-23T00:00:00"/>
    <x v="3073"/>
    <m/>
    <n v="37480000347000"/>
    <s v="COMPTABILITAT"/>
    <x v="239"/>
    <x v="1"/>
    <s v="F"/>
  </r>
  <r>
    <s v="2023"/>
    <s v="111899"/>
    <s v="ATLANTA AGENCIA DE VIAJES SA"/>
    <s v="A08649477"/>
    <s v="1187214"/>
    <d v="2023-05-23T00:00:00"/>
    <x v="3073"/>
    <m/>
    <n v="37480000347000"/>
    <s v="COMPTABILITAT"/>
    <x v="239"/>
    <x v="1"/>
    <s v="F"/>
  </r>
  <r>
    <s v="2023"/>
    <s v="111899"/>
    <s v="ATLANTA AGENCIA DE VIAJES SA"/>
    <s v="A08649477"/>
    <s v="1187216"/>
    <d v="2023-05-23T00:00:00"/>
    <x v="3073"/>
    <m/>
    <n v="37480000347000"/>
    <s v="COMPTABILITAT"/>
    <x v="239"/>
    <x v="1"/>
    <s v="F"/>
  </r>
  <r>
    <s v="2023"/>
    <s v="111899"/>
    <s v="ATLANTA AGENCIA DE VIAJES SA"/>
    <s v="A08649477"/>
    <s v="1187218"/>
    <d v="2023-05-23T00:00:00"/>
    <x v="3073"/>
    <m/>
    <n v="37480000347000"/>
    <s v="COMPTABILITAT"/>
    <x v="239"/>
    <x v="1"/>
    <s v="F"/>
  </r>
  <r>
    <s v="2023"/>
    <s v="111899"/>
    <s v="ATLANTA AGENCIA DE VIAJES SA"/>
    <s v="A08649477"/>
    <s v="1187225"/>
    <d v="2023-05-23T00:00:00"/>
    <x v="3074"/>
    <m/>
    <s v="2565GE02063000"/>
    <s v="DEP. MINERALOGIA,P."/>
    <x v="239"/>
    <x v="1"/>
    <s v="F"/>
  </r>
  <r>
    <s v="2023"/>
    <s v="111899"/>
    <s v="ATLANTA AGENCIA DE VIAJES SA"/>
    <s v="A08649477"/>
    <s v="1187229"/>
    <d v="2023-05-23T00:00:00"/>
    <x v="3075"/>
    <m/>
    <s v="2625PS02085000"/>
    <s v="DEP. PSICOLOGIA CLÍN"/>
    <x v="239"/>
    <x v="1"/>
    <s v="F"/>
  </r>
  <r>
    <s v="2023"/>
    <s v="101819"/>
    <s v="FOTOCOPIAS DIAGONAL SL FOTOC. DIAGO"/>
    <s v="B58094194"/>
    <s v="1322"/>
    <d v="2023-05-19T00:00:00"/>
    <x v="3076"/>
    <s v="4200324505"/>
    <s v="2595FA02036000"/>
    <s v="DEP. FARMÀCIA I TEC"/>
    <x v="239"/>
    <x v="1"/>
    <s v="F"/>
  </r>
  <r>
    <s v="2023"/>
    <s v="100864"/>
    <s v="SUMINISTROS GRALS OFICIN.REY CENTER"/>
    <s v="B64498298"/>
    <s v="14463"/>
    <d v="2023-05-19T00:00:00"/>
    <x v="2885"/>
    <m/>
    <s v="2575QU02072001"/>
    <s v="DEP. QUIM. INORG.ORG"/>
    <x v="239"/>
    <x v="1"/>
    <s v="F"/>
  </r>
  <r>
    <s v="2023"/>
    <s v="100864"/>
    <s v="SUMINISTROS GRALS OFICIN.REY CENTER"/>
    <s v="B64498298"/>
    <s v="14464"/>
    <d v="2023-05-19T00:00:00"/>
    <x v="2885"/>
    <m/>
    <s v="2575QU02072001"/>
    <s v="DEP. QUIM. INORG.ORG"/>
    <x v="239"/>
    <x v="1"/>
    <s v="F"/>
  </r>
  <r>
    <s v="2023"/>
    <s v="107424"/>
    <s v="DDBIOLAB, SLU"/>
    <s v="B66238197"/>
    <s v="15099904"/>
    <d v="2023-05-19T00:00:00"/>
    <x v="1710"/>
    <s v="4200322995"/>
    <s v="2565BI01974000"/>
    <s v="DEP.BIO.CEL. FIS. IM"/>
    <x v="239"/>
    <x v="1"/>
    <s v="F"/>
  </r>
  <r>
    <s v="2023"/>
    <s v="107695"/>
    <s v="AGILENT TECHNOLOGIES SPAIN S L"/>
    <s v="B86907128"/>
    <s v="195372352"/>
    <d v="2023-05-22T00:00:00"/>
    <x v="3077"/>
    <s v="4200324995"/>
    <s v="2595FA02034000"/>
    <s v="DEP.NUTRICIÓ, CC.DE"/>
    <x v="239"/>
    <x v="1"/>
    <s v="F"/>
  </r>
  <r>
    <s v="2023"/>
    <s v="107695"/>
    <s v="AGILENT TECHNOLOGIES SPAIN S L"/>
    <s v="B86907128"/>
    <s v="195372510"/>
    <d v="2023-05-22T00:00:00"/>
    <x v="3078"/>
    <s v="4200325163"/>
    <s v="2595FA02034000"/>
    <s v="DEP.NUTRICIÓ, CC.DE"/>
    <x v="239"/>
    <x v="1"/>
    <s v="F"/>
  </r>
  <r>
    <s v="2023"/>
    <s v="108137"/>
    <s v="MANSOL PROJECTES SL"/>
    <s v="B66026626"/>
    <s v="2023//365"/>
    <d v="2023-05-17T00:00:00"/>
    <x v="484"/>
    <s v="4200324558"/>
    <n v="37190000329000"/>
    <s v="CCIT-UB SCT"/>
    <x v="239"/>
    <x v="1"/>
    <s v="F"/>
  </r>
  <r>
    <s v="2023"/>
    <s v="504420"/>
    <s v="FUND.PRIV.INSTIT.RECERCA BIOMEDICA"/>
    <s v="G63971451"/>
    <s v="202300278"/>
    <d v="2023-05-18T00:00:00"/>
    <x v="3079"/>
    <s v="4200318371"/>
    <s v="2565BI01974000"/>
    <s v="DEP.BIO.CEL. FIS. IM"/>
    <x v="239"/>
    <x v="1"/>
    <s v="F"/>
  </r>
  <r>
    <s v="2023"/>
    <s v="50007"/>
    <s v="FUNDACIO BOSCH I GIMPERA"/>
    <s v="G08906653"/>
    <s v="202301855"/>
    <d v="2023-05-19T00:00:00"/>
    <x v="3080"/>
    <m/>
    <s v="999Z00UB003000"/>
    <s v="UB - INGRESSOS"/>
    <x v="239"/>
    <x v="1"/>
    <s v="F"/>
  </r>
  <r>
    <s v="2023"/>
    <s v="111957"/>
    <s v="DISET CONTROL DE PLAGAS SL"/>
    <s v="B67223552"/>
    <s v="20232435"/>
    <d v="2023-05-22T00:00:00"/>
    <x v="3081"/>
    <m/>
    <s v="2604CS02094000"/>
    <s v="UFIR MEDICINA CLINIC"/>
    <x v="239"/>
    <x v="1"/>
    <s v="F"/>
  </r>
  <r>
    <s v="2023"/>
    <s v="111957"/>
    <s v="DISET CONTROL DE PLAGAS SL"/>
    <s v="B67223552"/>
    <s v="20232465"/>
    <d v="2023-05-23T00:00:00"/>
    <x v="3082"/>
    <s v="4200323787"/>
    <n v="26030000256000"/>
    <s v="ADM. MEDICINA"/>
    <x v="239"/>
    <x v="1"/>
    <s v="F"/>
  </r>
  <r>
    <s v="2023"/>
    <s v="900439"/>
    <s v="BANHAM LUCILLE CATHERINE"/>
    <s v="X4458346A"/>
    <s v="22"/>
    <d v="2023-05-22T00:00:00"/>
    <x v="3083"/>
    <m/>
    <n v="38480001521000"/>
    <s v="SERVEIS LINGÜÍSTICS"/>
    <x v="239"/>
    <x v="1"/>
    <s v="F"/>
  </r>
  <r>
    <s v="2023"/>
    <s v="505126"/>
    <s v="TRANS REC AVANCATS I NOUS SERVEI SL"/>
    <s v="B62829999"/>
    <s v="23/065"/>
    <d v="2023-05-23T00:00:00"/>
    <x v="3084"/>
    <m/>
    <n v="37080000322000"/>
    <s v="GERÈNCIA"/>
    <x v="239"/>
    <x v="1"/>
    <s v="F"/>
  </r>
  <r>
    <s v="2023"/>
    <s v="100728"/>
    <s v="ANAME SL ANAME SL"/>
    <s v="B79255659"/>
    <s v="230682"/>
    <d v="2023-05-19T00:00:00"/>
    <x v="3085"/>
    <s v="4200324234"/>
    <s v="2605CS02079000"/>
    <s v="DEPT. BIOMEDICINA"/>
    <x v="239"/>
    <x v="1"/>
    <s v="F"/>
  </r>
  <r>
    <s v="2023"/>
    <s v="902125"/>
    <s v="SARDÀ VIDAL JOAN"/>
    <s v="46119707S"/>
    <s v="23071"/>
    <d v="2023-05-18T00:00:00"/>
    <x v="3086"/>
    <s v="4200324533"/>
    <n v="25130000080000"/>
    <s v="OR.ADM.FI/GEOGRAF/Hª"/>
    <x v="239"/>
    <x v="1"/>
    <s v="F"/>
  </r>
  <r>
    <s v="2023"/>
    <s v="102297"/>
    <s v="ACUNTIA SAU"/>
    <s v="A80644081"/>
    <s v="24738"/>
    <d v="2023-05-22T00:00:00"/>
    <x v="3087"/>
    <s v="4200314422"/>
    <n v="37290000331000"/>
    <s v="D ÀREA TIC"/>
    <x v="239"/>
    <x v="1"/>
    <s v="F"/>
  </r>
  <r>
    <s v="2023"/>
    <s v="101708"/>
    <s v="NEW SAI, SL NEW-SAI"/>
    <s v="B59841734"/>
    <s v="31750"/>
    <d v="2023-05-22T00:00:00"/>
    <x v="3088"/>
    <s v="4200324534"/>
    <n v="37190000329000"/>
    <s v="CCIT-UB SCT"/>
    <x v="239"/>
    <x v="1"/>
    <s v="F"/>
  </r>
  <r>
    <s v="2023"/>
    <s v="100891"/>
    <s v="LIFE INFORMATICA SL LIFE INFORMATIC"/>
    <s v="B63098974"/>
    <s v="4066"/>
    <d v="2023-05-23T00:00:00"/>
    <x v="3089"/>
    <s v="4200324195"/>
    <s v="2565BI01976000"/>
    <s v="DEP. GENÈTICA, MICRO"/>
    <x v="239"/>
    <x v="1"/>
    <s v="F"/>
  </r>
  <r>
    <s v="2023"/>
    <s v="100769"/>
    <s v="FISHER SCIENTIFIC SL"/>
    <s v="B84498955"/>
    <s v="4091163683"/>
    <d v="2023-05-18T00:00:00"/>
    <x v="3090"/>
    <s v="4200324316"/>
    <s v="2575QU02072000"/>
    <s v="DEP. QUIM. INORG.ORG"/>
    <x v="239"/>
    <x v="1"/>
    <s v="F"/>
  </r>
  <r>
    <s v="2023"/>
    <s v="100769"/>
    <s v="FISHER SCIENTIFIC SL"/>
    <s v="B84498955"/>
    <s v="4091164018"/>
    <d v="2023-05-19T00:00:00"/>
    <x v="3091"/>
    <s v="4200324316"/>
    <s v="2575QU02072000"/>
    <s v="DEP. QUIM. INORG.ORG"/>
    <x v="239"/>
    <x v="1"/>
    <s v="F"/>
  </r>
  <r>
    <s v="2023"/>
    <s v="100769"/>
    <s v="FISHER SCIENTIFIC SL"/>
    <s v="B84498955"/>
    <s v="4091164614"/>
    <d v="2023-05-22T00:00:00"/>
    <x v="3092"/>
    <s v="4200324862"/>
    <s v="2605CS02079000"/>
    <s v="DEPT. BIOMEDICINA"/>
    <x v="239"/>
    <x v="1"/>
    <s v="F"/>
  </r>
  <r>
    <s v="2023"/>
    <s v="100769"/>
    <s v="FISHER SCIENTIFIC SL"/>
    <s v="B84498955"/>
    <s v="4091165330"/>
    <d v="2023-05-23T00:00:00"/>
    <x v="3093"/>
    <s v="4200324999"/>
    <s v="2565BI01974000"/>
    <s v="DEP.BIO.CEL. FIS. IM"/>
    <x v="239"/>
    <x v="1"/>
    <s v="F"/>
  </r>
  <r>
    <s v="2023"/>
    <s v="100073"/>
    <s v="AVORIS RETAIL DIVISION SL BCD TRAVE"/>
    <s v="B07012107"/>
    <s v="41Y00000049"/>
    <d v="2023-05-22T00:00:00"/>
    <x v="3094"/>
    <m/>
    <n v="37180001607000"/>
    <s v="OPIR OF.PROJ.INT.REC"/>
    <x v="239"/>
    <x v="1"/>
    <s v="A"/>
  </r>
  <r>
    <s v="2023"/>
    <s v="106531"/>
    <s v="GAS NATURAL COMERCIALIZADORA, S.A."/>
    <s v="A61797536"/>
    <s v="42000006137"/>
    <d v="2023-05-22T00:00:00"/>
    <x v="3095"/>
    <s v="4100017157"/>
    <n v="37480000346001"/>
    <s v="G.C.MANTENIMENT I SU"/>
    <x v="239"/>
    <x v="1"/>
    <s v="F"/>
  </r>
  <r>
    <s v="2023"/>
    <s v="106531"/>
    <s v="GAS NATURAL COMERCIALIZADORA, S.A."/>
    <s v="A61797536"/>
    <s v="42000193283"/>
    <d v="2023-05-22T00:00:00"/>
    <x v="3096"/>
    <s v="4100017157"/>
    <n v="37480000348000"/>
    <s v="PATRIMONI CONTRACTAC"/>
    <x v="239"/>
    <x v="1"/>
    <s v="F"/>
  </r>
  <r>
    <s v="2023"/>
    <s v="200677"/>
    <s v="CHARLES RIVER LABORATORIES FRANCE"/>
    <m/>
    <s v="53190530"/>
    <d v="2023-05-16T00:00:00"/>
    <x v="1850"/>
    <m/>
    <n v="26030000259000"/>
    <s v="OR.ADM.MEDICINA"/>
    <x v="239"/>
    <x v="1"/>
    <s v="F"/>
  </r>
  <r>
    <s v="2023"/>
    <s v="200677"/>
    <s v="CHARLES RIVER LABORATORIES FRANCE"/>
    <m/>
    <s v="53190532"/>
    <d v="2023-05-16T00:00:00"/>
    <x v="3097"/>
    <s v="4200324034"/>
    <s v="2615CS00279000"/>
    <s v="DEP. CC. FISIOLOGIQU"/>
    <x v="239"/>
    <x v="1"/>
    <s v="F"/>
  </r>
  <r>
    <s v="2023"/>
    <s v="100172"/>
    <s v="MEDIA MARKT BUSINESS SOLUTIONS SL"/>
    <s v="B63211767"/>
    <s v="60005212"/>
    <d v="2023-05-18T00:00:00"/>
    <x v="3098"/>
    <s v="4200323059"/>
    <n v="38380001830000"/>
    <s v="ENTORNS WEB"/>
    <x v="239"/>
    <x v="1"/>
    <s v="F"/>
  </r>
  <r>
    <s v="2023"/>
    <s v="102025"/>
    <s v="VWR INTERNATIONAL EUROLAB SL VWR IN"/>
    <s v="B08362089"/>
    <s v="7062294845"/>
    <d v="2023-05-22T00:00:00"/>
    <x v="3099"/>
    <s v="4200323413"/>
    <s v="2565BI01973000"/>
    <s v="DEP.BIOQUIM. BIOMEDI"/>
    <x v="239"/>
    <x v="1"/>
    <s v="F"/>
  </r>
  <r>
    <s v="2023"/>
    <s v="107782"/>
    <s v="ANZIZU, LOPEZ AND CASTELLANO"/>
    <s v="B58088279"/>
    <s v="7179"/>
    <d v="2023-05-23T00:00:00"/>
    <x v="3100"/>
    <m/>
    <n v="37080000322000"/>
    <s v="GERÈNCIA"/>
    <x v="239"/>
    <x v="1"/>
    <s v="F"/>
  </r>
  <r>
    <s v="2023"/>
    <s v="111110"/>
    <s v="SIRESA CAMPUS SL"/>
    <s v="B86458643"/>
    <s v="7210088981"/>
    <d v="2023-05-22T00:00:00"/>
    <x v="2294"/>
    <s v="4200324686"/>
    <n v="25130000080000"/>
    <s v="OR.ADM.FI/GEOGRAF/Hª"/>
    <x v="239"/>
    <x v="1"/>
    <s v="F"/>
  </r>
  <r>
    <s v="2023"/>
    <s v="105866"/>
    <s v="MERCK LIFE SCIENCE SLU totes comand"/>
    <s v="B79184115"/>
    <s v="8250669468"/>
    <d v="2023-05-23T00:00:00"/>
    <x v="3101"/>
    <s v="4200324604"/>
    <s v="2595FA02036000"/>
    <s v="DEP. FARMÀCIA I TEC"/>
    <x v="239"/>
    <x v="1"/>
    <s v="F"/>
  </r>
  <r>
    <s v="2023"/>
    <s v="105866"/>
    <s v="MERCK LIFE SCIENCE SLU totes comand"/>
    <s v="B79184115"/>
    <s v="8250669469"/>
    <d v="2023-05-23T00:00:00"/>
    <x v="3102"/>
    <s v="4200324604"/>
    <s v="2595FA02036000"/>
    <s v="DEP. FARMÀCIA I TEC"/>
    <x v="239"/>
    <x v="1"/>
    <s v="F"/>
  </r>
  <r>
    <s v="2023"/>
    <s v="105866"/>
    <s v="MERCK LIFE SCIENCE SLU totes comand"/>
    <s v="B79184115"/>
    <s v="8250669470"/>
    <d v="2023-05-23T00:00:00"/>
    <x v="3103"/>
    <s v="4200324948"/>
    <s v="2595FA02034000"/>
    <s v="DEP.NUTRICIÓ, CC.DE"/>
    <x v="239"/>
    <x v="1"/>
    <s v="F"/>
  </r>
  <r>
    <s v="2023"/>
    <s v="105866"/>
    <s v="MERCK LIFE SCIENCE SLU totes comand"/>
    <s v="B79184115"/>
    <s v="8250669471"/>
    <d v="2023-05-23T00:00:00"/>
    <x v="3104"/>
    <s v="4200324963"/>
    <s v="2595FA02034000"/>
    <s v="DEP.NUTRICIÓ, CC.DE"/>
    <x v="239"/>
    <x v="1"/>
    <s v="F"/>
  </r>
  <r>
    <s v="2023"/>
    <s v="105866"/>
    <s v="MERCK LIFE SCIENCE SLU totes comand"/>
    <s v="B79184115"/>
    <s v="8250669877"/>
    <d v="2023-05-23T00:00:00"/>
    <x v="3105"/>
    <s v="4200325087"/>
    <s v="2574FI00205000"/>
    <s v="F.FÍSICA"/>
    <x v="239"/>
    <x v="1"/>
    <s v="F"/>
  </r>
  <r>
    <s v="2023"/>
    <s v="105866"/>
    <s v="MERCK LIFE SCIENCE SLU totes comand"/>
    <s v="B79184115"/>
    <s v="8250670235"/>
    <d v="2023-05-23T00:00:00"/>
    <x v="153"/>
    <s v="4200313720"/>
    <s v="2595FA02035000"/>
    <s v="DEP. BIOQ. I FISIOLO"/>
    <x v="239"/>
    <x v="1"/>
    <s v="F"/>
  </r>
  <r>
    <s v="2023"/>
    <s v="505392"/>
    <s v="AUTOCARES RAVIGO SL"/>
    <s v="B08469660"/>
    <s v="88125"/>
    <d v="2023-05-22T00:00:00"/>
    <x v="3106"/>
    <s v="4100017419"/>
    <s v="2565GE02064000"/>
    <s v="DEP. DINÀMICA TERRA"/>
    <x v="239"/>
    <x v="1"/>
    <s v="F"/>
  </r>
  <r>
    <s v="2023"/>
    <s v="106044"/>
    <s v="VIAJES EL CORTE INGLES SA OFICINA B"/>
    <s v="A28229813"/>
    <s v="9130100914C"/>
    <d v="2023-05-22T00:00:00"/>
    <x v="3107"/>
    <m/>
    <s v="2585MA02069000"/>
    <s v="DEP. MATEMÀT. I INF."/>
    <x v="239"/>
    <x v="1"/>
    <s v="F"/>
  </r>
  <r>
    <s v="2023"/>
    <s v="106044"/>
    <s v="VIAJES EL CORTE INGLES SA OFICINA B"/>
    <s v="A28229813"/>
    <s v="9130100915C"/>
    <d v="2023-05-22T00:00:00"/>
    <x v="3108"/>
    <m/>
    <s v="2565BI01975000"/>
    <s v="DEP. BIO. EVOL. ECO."/>
    <x v="239"/>
    <x v="1"/>
    <s v="F"/>
  </r>
  <r>
    <s v="2023"/>
    <s v="106044"/>
    <s v="VIAJES EL CORTE INGLES SA OFICINA B"/>
    <s v="A28229813"/>
    <s v="9130100916C"/>
    <d v="2023-05-22T00:00:00"/>
    <x v="3108"/>
    <m/>
    <s v="2565BI01975000"/>
    <s v="DEP. BIO. EVOL. ECO."/>
    <x v="239"/>
    <x v="1"/>
    <s v="F"/>
  </r>
  <r>
    <s v="2023"/>
    <s v="106044"/>
    <s v="VIAJES EL CORTE INGLES SA OFICINA B"/>
    <s v="A28229813"/>
    <s v="9130100919C"/>
    <d v="2023-05-22T00:00:00"/>
    <x v="3109"/>
    <m/>
    <n v="26530000136000"/>
    <s v="OR ECONOMIA EMPRESA"/>
    <x v="239"/>
    <x v="1"/>
    <s v="F"/>
  </r>
  <r>
    <s v="2023"/>
    <s v="106044"/>
    <s v="VIAJES EL CORTE INGLES SA OFICINA B"/>
    <s v="A28229813"/>
    <s v="9130100921C"/>
    <d v="2023-05-22T00:00:00"/>
    <x v="3110"/>
    <m/>
    <n v="26530000136000"/>
    <s v="OR ECONOMIA EMPRESA"/>
    <x v="239"/>
    <x v="1"/>
    <s v="F"/>
  </r>
  <r>
    <s v="2023"/>
    <s v="106044"/>
    <s v="VIAJES EL CORTE INGLES SA OFICINA B"/>
    <s v="A28229813"/>
    <s v="9130100923C"/>
    <d v="2023-05-22T00:00:00"/>
    <x v="3111"/>
    <m/>
    <n v="25830000233000"/>
    <s v="OR.ADM.MATEMÀTIQUES"/>
    <x v="239"/>
    <x v="1"/>
    <s v="F"/>
  </r>
  <r>
    <s v="2023"/>
    <s v="106044"/>
    <s v="VIAJES EL CORTE INGLES SA OFICINA B"/>
    <s v="A28229813"/>
    <s v="9130100925C"/>
    <d v="2023-05-22T00:00:00"/>
    <x v="3112"/>
    <m/>
    <s v="2576FI01676000"/>
    <s v="INST.CIÈNCIES COSMOS"/>
    <x v="239"/>
    <x v="1"/>
    <s v="F"/>
  </r>
  <r>
    <s v="2023"/>
    <s v="106044"/>
    <s v="VIAJES EL CORTE INGLES SA OFICINA B"/>
    <s v="A28229813"/>
    <s v="9130100926C"/>
    <d v="2023-05-22T00:00:00"/>
    <x v="3113"/>
    <m/>
    <s v="2575FI02052000"/>
    <s v="DEP.FIS.MAT.CONDENS."/>
    <x v="239"/>
    <x v="1"/>
    <s v="F"/>
  </r>
  <r>
    <s v="2023"/>
    <s v="106044"/>
    <s v="VIAJES EL CORTE INGLES SA OFICINA B"/>
    <s v="A28229813"/>
    <s v="9130100927C"/>
    <d v="2023-05-22T00:00:00"/>
    <x v="3113"/>
    <m/>
    <s v="2575FI02052000"/>
    <s v="DEP.FIS.MAT.CONDENS."/>
    <x v="239"/>
    <x v="1"/>
    <s v="F"/>
  </r>
  <r>
    <s v="2023"/>
    <s v="106044"/>
    <s v="VIAJES EL CORTE INGLES SA OFICINA B"/>
    <s v="A28229813"/>
    <s v="9130100928C"/>
    <d v="2023-05-22T00:00:00"/>
    <x v="3113"/>
    <m/>
    <s v="2575FI02052000"/>
    <s v="DEP.FIS.MAT.CONDENS."/>
    <x v="239"/>
    <x v="1"/>
    <s v="F"/>
  </r>
  <r>
    <s v="2023"/>
    <s v="106044"/>
    <s v="VIAJES EL CORTE INGLES SA OFICINA B"/>
    <s v="A28229813"/>
    <s v="9130100931C"/>
    <d v="2023-05-22T00:00:00"/>
    <x v="3114"/>
    <m/>
    <n v="26530000136000"/>
    <s v="OR ECONOMIA EMPRESA"/>
    <x v="239"/>
    <x v="1"/>
    <s v="F"/>
  </r>
  <r>
    <s v="2023"/>
    <s v="106044"/>
    <s v="VIAJES EL CORTE INGLES SA OFICINA B"/>
    <s v="A28229813"/>
    <s v="9130100932C"/>
    <d v="2023-05-22T00:00:00"/>
    <x v="3115"/>
    <m/>
    <n v="38080001333000"/>
    <s v="INSTITUT DE DESENVOL"/>
    <x v="239"/>
    <x v="1"/>
    <s v="F"/>
  </r>
  <r>
    <s v="2023"/>
    <s v="106044"/>
    <s v="VIAJES EL CORTE INGLES SA OFICINA B"/>
    <s v="A28229813"/>
    <s v="9130100933C"/>
    <d v="2023-05-22T00:00:00"/>
    <x v="3115"/>
    <m/>
    <n v="38080001333000"/>
    <s v="INSTITUT DE DESENVOL"/>
    <x v="239"/>
    <x v="1"/>
    <s v="F"/>
  </r>
  <r>
    <s v="2023"/>
    <s v="106044"/>
    <s v="VIAJES EL CORTE INGLES SA OFICINA B"/>
    <s v="A28229813"/>
    <s v="9130100934C"/>
    <d v="2023-05-22T00:00:00"/>
    <x v="3116"/>
    <m/>
    <n v="26530000133000"/>
    <s v="ADM.ECONOMIA EMPRESA"/>
    <x v="239"/>
    <x v="1"/>
    <s v="F"/>
  </r>
  <r>
    <s v="2023"/>
    <s v="106044"/>
    <s v="VIAJES EL CORTE INGLES SA OFICINA B"/>
    <s v="A28229813"/>
    <s v="9130100935C"/>
    <d v="2023-05-22T00:00:00"/>
    <x v="3117"/>
    <m/>
    <s v="2625PS02085002"/>
    <s v="DEP. PSICOL.CLININCA"/>
    <x v="239"/>
    <x v="1"/>
    <s v="F"/>
  </r>
  <r>
    <s v="2023"/>
    <s v="106044"/>
    <s v="VIAJES EL CORTE INGLES SA OFICINA B"/>
    <s v="A28229813"/>
    <s v="9130100936C"/>
    <d v="2023-05-22T00:00:00"/>
    <x v="3107"/>
    <m/>
    <s v="2585MA02069000"/>
    <s v="DEP. MATEMÀT. I INF."/>
    <x v="239"/>
    <x v="1"/>
    <s v="F"/>
  </r>
  <r>
    <s v="2023"/>
    <s v="106044"/>
    <s v="VIAJES EL CORTE INGLES SA OFICINA B"/>
    <s v="A28229813"/>
    <s v="9230015363A"/>
    <d v="2023-05-22T00:00:00"/>
    <x v="3118"/>
    <m/>
    <n v="25830000233000"/>
    <s v="OR.ADM.MATEMÀTIQUES"/>
    <x v="239"/>
    <x v="1"/>
    <s v="A"/>
  </r>
  <r>
    <s v="2023"/>
    <s v="105362"/>
    <s v="ACCIONA FACILITY SERVICES S.A."/>
    <s v="A08175994"/>
    <s v="9240212226"/>
    <d v="2023-05-16T00:00:00"/>
    <x v="3119"/>
    <s v="4200323265"/>
    <n v="25830000230000"/>
    <s v="ADM. MATEMÀTIQUES"/>
    <x v="239"/>
    <x v="1"/>
    <s v="F"/>
  </r>
  <r>
    <s v="2023"/>
    <s v="105362"/>
    <s v="ACCIONA FACILITY SERVICES S.A."/>
    <s v="A08175994"/>
    <s v="9240212230"/>
    <d v="2023-05-16T00:00:00"/>
    <x v="3120"/>
    <s v="4200313791"/>
    <n v="26160001783000"/>
    <s v="S.DISSEC. BELLVITGE"/>
    <x v="239"/>
    <x v="1"/>
    <s v="F"/>
  </r>
  <r>
    <s v="2023"/>
    <s v="105362"/>
    <s v="ACCIONA FACILITY SERVICES S.A."/>
    <s v="A08175994"/>
    <s v="9240212231"/>
    <d v="2023-05-16T00:00:00"/>
    <x v="3121"/>
    <s v="4200313791"/>
    <n v="26160001783000"/>
    <s v="S.DISSEC. BELLVITGE"/>
    <x v="239"/>
    <x v="1"/>
    <s v="F"/>
  </r>
  <r>
    <s v="2023"/>
    <s v="106044"/>
    <s v="VIAJES EL CORTE INGLES SA OFICINA B"/>
    <s v="A28229813"/>
    <s v="9330203801C"/>
    <d v="2023-05-22T00:00:00"/>
    <x v="3122"/>
    <m/>
    <s v="2565BI01975000"/>
    <s v="DEP. BIO. EVOL. ECO."/>
    <x v="239"/>
    <x v="1"/>
    <s v="F"/>
  </r>
  <r>
    <s v="2023"/>
    <s v="106044"/>
    <s v="VIAJES EL CORTE INGLES SA OFICINA B"/>
    <s v="A28229813"/>
    <s v="9330203802C"/>
    <d v="2023-05-22T00:00:00"/>
    <x v="3122"/>
    <m/>
    <s v="2565BI01975000"/>
    <s v="DEP. BIO. EVOL. ECO."/>
    <x v="239"/>
    <x v="1"/>
    <s v="F"/>
  </r>
  <r>
    <s v="2023"/>
    <s v="106044"/>
    <s v="VIAJES EL CORTE INGLES SA OFICINA B"/>
    <s v="A28229813"/>
    <s v="9330203805C"/>
    <d v="2023-05-22T00:00:00"/>
    <x v="3123"/>
    <m/>
    <s v="2565BI01975000"/>
    <s v="DEP. BIO. EVOL. ECO."/>
    <x v="239"/>
    <x v="1"/>
    <s v="F"/>
  </r>
  <r>
    <s v="2023"/>
    <s v="106044"/>
    <s v="VIAJES EL CORTE INGLES SA OFICINA B"/>
    <s v="A28229813"/>
    <s v="9330203806C"/>
    <d v="2023-05-22T00:00:00"/>
    <x v="3123"/>
    <m/>
    <s v="2565BI01975000"/>
    <s v="DEP. BIO. EVOL. ECO."/>
    <x v="239"/>
    <x v="1"/>
    <s v="F"/>
  </r>
  <r>
    <s v="2023"/>
    <s v="106044"/>
    <s v="VIAJES EL CORTE INGLES SA OFICINA B"/>
    <s v="A28229813"/>
    <s v="9330203807C"/>
    <d v="2023-05-22T00:00:00"/>
    <x v="2515"/>
    <m/>
    <n v="26530000136000"/>
    <s v="OR ECONOMIA EMPRESA"/>
    <x v="239"/>
    <x v="1"/>
    <s v="F"/>
  </r>
  <r>
    <s v="2023"/>
    <s v="106044"/>
    <s v="VIAJES EL CORTE INGLES SA OFICINA B"/>
    <s v="A28229813"/>
    <s v="9330203808C"/>
    <d v="2023-05-22T00:00:00"/>
    <x v="1991"/>
    <m/>
    <s v="2565BI01975000"/>
    <s v="DEP. BIO. EVOL. ECO."/>
    <x v="239"/>
    <x v="1"/>
    <s v="F"/>
  </r>
  <r>
    <s v="2023"/>
    <s v="106044"/>
    <s v="VIAJES EL CORTE INGLES SA OFICINA B"/>
    <s v="A28229813"/>
    <s v="9330203809C"/>
    <d v="2023-05-22T00:00:00"/>
    <x v="1991"/>
    <m/>
    <s v="2565BI01975000"/>
    <s v="DEP. BIO. EVOL. ECO."/>
    <x v="239"/>
    <x v="1"/>
    <s v="F"/>
  </r>
  <r>
    <s v="2023"/>
    <s v="106044"/>
    <s v="VIAJES EL CORTE INGLES SA OFICINA B"/>
    <s v="A28229813"/>
    <s v="9330203812C"/>
    <d v="2023-05-22T00:00:00"/>
    <x v="3124"/>
    <m/>
    <s v="2575QU02072000"/>
    <s v="DEP. QUIM. INORG.ORG"/>
    <x v="239"/>
    <x v="1"/>
    <s v="F"/>
  </r>
  <r>
    <s v="2023"/>
    <s v="106044"/>
    <s v="VIAJES EL CORTE INGLES SA OFICINA B"/>
    <s v="A28229813"/>
    <s v="9330203813C"/>
    <d v="2023-05-22T00:00:00"/>
    <x v="3125"/>
    <m/>
    <s v="2594FA00244000"/>
    <s v="F.FARMÀCIA"/>
    <x v="239"/>
    <x v="1"/>
    <s v="F"/>
  </r>
  <r>
    <s v="2023"/>
    <s v="106044"/>
    <s v="VIAJES EL CORTE INGLES SA OFICINA B"/>
    <s v="A28229813"/>
    <s v="9330203814C"/>
    <d v="2023-05-22T00:00:00"/>
    <x v="3126"/>
    <m/>
    <s v="2594FA00244000"/>
    <s v="F.FARMÀCIA"/>
    <x v="239"/>
    <x v="1"/>
    <s v="F"/>
  </r>
  <r>
    <s v="2023"/>
    <s v="106044"/>
    <s v="VIAJES EL CORTE INGLES SA OFICINA B"/>
    <s v="A28229813"/>
    <s v="9330203815C"/>
    <d v="2023-05-22T00:00:00"/>
    <x v="3127"/>
    <m/>
    <s v="2565BI01973000"/>
    <s v="DEP.BIOQUIM. BIOMEDI"/>
    <x v="239"/>
    <x v="1"/>
    <s v="F"/>
  </r>
  <r>
    <s v="2023"/>
    <s v="106044"/>
    <s v="VIAJES EL CORTE INGLES SA OFICINA B"/>
    <s v="A28229813"/>
    <s v="9330203816C"/>
    <d v="2023-05-22T00:00:00"/>
    <x v="3128"/>
    <m/>
    <s v="2565BI01973000"/>
    <s v="DEP.BIOQUIM. BIOMEDI"/>
    <x v="239"/>
    <x v="1"/>
    <s v="F"/>
  </r>
  <r>
    <s v="2023"/>
    <s v="106044"/>
    <s v="VIAJES EL CORTE INGLES SA OFICINA B"/>
    <s v="A28229813"/>
    <s v="9330203817C"/>
    <d v="2023-05-22T00:00:00"/>
    <x v="3127"/>
    <m/>
    <s v="2565BI01973000"/>
    <s v="DEP.BIOQUIM. BIOMEDI"/>
    <x v="239"/>
    <x v="1"/>
    <s v="F"/>
  </r>
  <r>
    <s v="2023"/>
    <s v="106044"/>
    <s v="VIAJES EL CORTE INGLES SA OFICINA B"/>
    <s v="A28229813"/>
    <s v="9330203818C"/>
    <d v="2023-05-22T00:00:00"/>
    <x v="3128"/>
    <m/>
    <s v="2565BI01973000"/>
    <s v="DEP.BIOQUIM. BIOMEDI"/>
    <x v="239"/>
    <x v="1"/>
    <s v="F"/>
  </r>
  <r>
    <s v="2023"/>
    <s v="106044"/>
    <s v="VIAJES EL CORTE INGLES SA OFICINA B"/>
    <s v="A28229813"/>
    <s v="9330203819C"/>
    <d v="2023-05-22T00:00:00"/>
    <x v="3129"/>
    <m/>
    <s v="2565BI01973000"/>
    <s v="DEP.BIOQUIM. BIOMEDI"/>
    <x v="239"/>
    <x v="1"/>
    <s v="F"/>
  </r>
  <r>
    <s v="2023"/>
    <s v="106044"/>
    <s v="VIAJES EL CORTE INGLES SA OFICINA B"/>
    <s v="A28229813"/>
    <s v="9330203820C"/>
    <d v="2023-05-22T00:00:00"/>
    <x v="3128"/>
    <m/>
    <s v="2565BI01973000"/>
    <s v="DEP.BIOQUIM. BIOMEDI"/>
    <x v="239"/>
    <x v="1"/>
    <s v="F"/>
  </r>
  <r>
    <s v="2023"/>
    <s v="106044"/>
    <s v="VIAJES EL CORTE INGLES SA OFICINA B"/>
    <s v="A28229813"/>
    <s v="9330203821C"/>
    <d v="2023-05-22T00:00:00"/>
    <x v="3130"/>
    <m/>
    <s v="2565BI01973000"/>
    <s v="DEP.BIOQUIM. BIOMEDI"/>
    <x v="239"/>
    <x v="1"/>
    <s v="F"/>
  </r>
  <r>
    <s v="2023"/>
    <s v="106044"/>
    <s v="VIAJES EL CORTE INGLES SA OFICINA B"/>
    <s v="A28229813"/>
    <s v="9330203822C"/>
    <d v="2023-05-22T00:00:00"/>
    <x v="3130"/>
    <m/>
    <s v="2565BI01973000"/>
    <s v="DEP.BIOQUIM. BIOMEDI"/>
    <x v="239"/>
    <x v="1"/>
    <s v="F"/>
  </r>
  <r>
    <s v="2023"/>
    <s v="106044"/>
    <s v="VIAJES EL CORTE INGLES SA OFICINA B"/>
    <s v="A28229813"/>
    <s v="9330203823C"/>
    <d v="2023-05-22T00:00:00"/>
    <x v="3130"/>
    <m/>
    <s v="2565BI01973000"/>
    <s v="DEP.BIOQUIM. BIOMEDI"/>
    <x v="239"/>
    <x v="1"/>
    <s v="F"/>
  </r>
  <r>
    <s v="2023"/>
    <s v="106044"/>
    <s v="VIAJES EL CORTE INGLES SA OFICINA B"/>
    <s v="A28229813"/>
    <s v="9330203826C"/>
    <d v="2023-05-22T00:00:00"/>
    <x v="3131"/>
    <m/>
    <s v="2575FI02052000"/>
    <s v="DEP.FIS.MAT.CONDENS."/>
    <x v="239"/>
    <x v="1"/>
    <s v="F"/>
  </r>
  <r>
    <s v="2023"/>
    <s v="106044"/>
    <s v="VIAJES EL CORTE INGLES SA OFICINA B"/>
    <s v="A28229813"/>
    <s v="9330203827C"/>
    <d v="2023-05-22T00:00:00"/>
    <x v="3131"/>
    <m/>
    <s v="2575FI02052000"/>
    <s v="DEP.FIS.MAT.CONDENS."/>
    <x v="239"/>
    <x v="1"/>
    <s v="F"/>
  </r>
  <r>
    <s v="2023"/>
    <s v="106044"/>
    <s v="VIAJES EL CORTE INGLES SA OFICINA B"/>
    <s v="A28229813"/>
    <s v="9330203828C"/>
    <d v="2023-05-22T00:00:00"/>
    <x v="3131"/>
    <m/>
    <s v="2575FI02052000"/>
    <s v="DEP.FIS.MAT.CONDENS."/>
    <x v="239"/>
    <x v="1"/>
    <s v="F"/>
  </r>
  <r>
    <s v="2023"/>
    <s v="106044"/>
    <s v="VIAJES EL CORTE INGLES SA OFICINA B"/>
    <s v="A28229813"/>
    <s v="9330203829C"/>
    <d v="2023-05-22T00:00:00"/>
    <x v="3132"/>
    <m/>
    <n v="26530000136000"/>
    <s v="OR ECONOMIA EMPRESA"/>
    <x v="239"/>
    <x v="1"/>
    <s v="F"/>
  </r>
  <r>
    <s v="2023"/>
    <s v="106044"/>
    <s v="VIAJES EL CORTE INGLES SA OFICINA B"/>
    <s v="A28229813"/>
    <s v="9330203830C"/>
    <d v="2023-05-22T00:00:00"/>
    <x v="2728"/>
    <m/>
    <s v="2635ED00307000"/>
    <s v="DP.DIDÀCT.ORG.EDU"/>
    <x v="239"/>
    <x v="1"/>
    <s v="F"/>
  </r>
  <r>
    <s v="2023"/>
    <s v="106044"/>
    <s v="VIAJES EL CORTE INGLES SA OFICINA B"/>
    <s v="A28229813"/>
    <s v="9330203831C"/>
    <d v="2023-05-22T00:00:00"/>
    <x v="2728"/>
    <m/>
    <s v="2635ED00307000"/>
    <s v="DP.DIDÀCT.ORG.EDU"/>
    <x v="239"/>
    <x v="1"/>
    <s v="F"/>
  </r>
  <r>
    <s v="2023"/>
    <s v="106044"/>
    <s v="VIAJES EL CORTE INGLES SA OFICINA B"/>
    <s v="A28229813"/>
    <s v="9330203833C"/>
    <d v="2023-05-22T00:00:00"/>
    <x v="3133"/>
    <m/>
    <s v="2635ED00307000"/>
    <s v="DP.DIDÀCT.ORG.EDU"/>
    <x v="239"/>
    <x v="1"/>
    <s v="F"/>
  </r>
  <r>
    <s v="2023"/>
    <s v="106044"/>
    <s v="VIAJES EL CORTE INGLES SA OFICINA B"/>
    <s v="A28229813"/>
    <s v="9330203834C"/>
    <d v="2023-05-22T00:00:00"/>
    <x v="329"/>
    <m/>
    <s v="2635ED00307000"/>
    <s v="DP.DIDÀCT.ORG.EDU"/>
    <x v="239"/>
    <x v="1"/>
    <s v="F"/>
  </r>
  <r>
    <s v="2023"/>
    <s v="106044"/>
    <s v="VIAJES EL CORTE INGLES SA OFICINA B"/>
    <s v="A28229813"/>
    <s v="9430028246A"/>
    <d v="2023-05-22T00:00:00"/>
    <x v="3134"/>
    <m/>
    <s v="2635ED00307000"/>
    <s v="DP.DIDÀCT.ORG.EDU"/>
    <x v="239"/>
    <x v="1"/>
    <s v="A"/>
  </r>
  <r>
    <s v="2023"/>
    <s v="106044"/>
    <s v="VIAJES EL CORTE INGLES SA OFICINA B"/>
    <s v="A28229813"/>
    <s v="9430028247A"/>
    <d v="2023-05-22T00:00:00"/>
    <x v="3134"/>
    <m/>
    <s v="2635ED00307000"/>
    <s v="DP.DIDÀCT.ORG.EDU"/>
    <x v="239"/>
    <x v="1"/>
    <s v="A"/>
  </r>
  <r>
    <s v="2023"/>
    <s v="102481"/>
    <s v="BIO RAD LABORATORIES SA"/>
    <s v="A79389920"/>
    <s v="9543733401"/>
    <d v="2023-05-22T00:00:00"/>
    <x v="3135"/>
    <s v="4200322243"/>
    <s v="2615CS00885000"/>
    <s v="DP.PATOL.I TERP.EXP."/>
    <x v="239"/>
    <x v="1"/>
    <s v="F"/>
  </r>
  <r>
    <s v="2023"/>
    <s v="115345"/>
    <s v="2022 NIRANAMA SL"/>
    <s v="B67657825"/>
    <s v="F230278"/>
    <d v="2023-05-23T00:00:00"/>
    <x v="759"/>
    <m/>
    <s v="2575FI02052000"/>
    <s v="DEP.FIS.MAT.CONDENS."/>
    <x v="239"/>
    <x v="1"/>
    <s v="F"/>
  </r>
  <r>
    <s v="2023"/>
    <s v="513950"/>
    <s v="ZAPATA SOLIS JOSE"/>
    <s v="46590354J"/>
    <s v="FOR2023-07"/>
    <d v="2023-05-05T00:00:00"/>
    <x v="3136"/>
    <s v="4200323054"/>
    <n v="26430000316000"/>
    <s v="OAG INFORMACIÓ I MIT"/>
    <x v="239"/>
    <x v="1"/>
    <s v="F"/>
  </r>
  <r>
    <s v="2023"/>
    <s v="800115"/>
    <s v="UNIVERSITAT POLITECNICA CATALUNYA"/>
    <s v="Q0818003F"/>
    <s v="FS00001162"/>
    <d v="2023-05-23T00:00:00"/>
    <x v="3137"/>
    <s v="4200324849"/>
    <s v="2615CS00279000"/>
    <s v="DEP. CC. FISIOLOGIQU"/>
    <x v="239"/>
    <x v="1"/>
    <s v="F"/>
  </r>
  <r>
    <s v="2023"/>
    <s v="101529"/>
    <s v="NIRCO SL"/>
    <s v="B58786096"/>
    <s v="FV00079842"/>
    <d v="2023-05-22T00:00:00"/>
    <x v="2052"/>
    <s v="4200322600"/>
    <s v="2615CS00885000"/>
    <s v="DP.PATOL.I TERP.EXP."/>
    <x v="239"/>
    <x v="1"/>
    <s v="F"/>
  </r>
  <r>
    <s v="2023"/>
    <s v="102577"/>
    <s v="MAS QUE VIDEO PROFESIONAL SA"/>
    <s v="A60573276"/>
    <s v="FV231796"/>
    <d v="2023-05-23T00:00:00"/>
    <x v="3138"/>
    <s v="4200324438"/>
    <n v="26430000317000"/>
    <s v="OR INFORMACIÓ I MITJ"/>
    <x v="239"/>
    <x v="1"/>
    <s v="F"/>
  </r>
  <r>
    <s v="2023"/>
    <s v="504672"/>
    <s v="ASSOCIACIO CATALANA UNIVERSITATS PU"/>
    <s v="G64138910"/>
    <s v="IDUI23-0262"/>
    <d v="2023-05-10T00:00:00"/>
    <x v="1384"/>
    <m/>
    <s v="2655EC02010001"/>
    <s v="DEP.ECON, ESTAD, E.A"/>
    <x v="239"/>
    <x v="1"/>
    <s v="F"/>
  </r>
  <r>
    <s v="2023"/>
    <s v="110745"/>
    <s v="ASSECO SPAIN S.A"/>
    <s v="A79986006"/>
    <s v="V23-05-0317"/>
    <d v="2023-05-22T00:00:00"/>
    <x v="3139"/>
    <s v="4200284967"/>
    <s v="2515FO01930000"/>
    <s v="DEPT. FILOSOFIA"/>
    <x v="239"/>
    <x v="1"/>
    <s v="F"/>
  </r>
  <r>
    <s v="2023"/>
    <s v="100073"/>
    <s v="AVORIS RETAIL DIVISION SL BCD TRAVE"/>
    <s v="B07012107"/>
    <s v="07Y00001594"/>
    <d v="2023-05-22T00:00:00"/>
    <x v="3140"/>
    <m/>
    <s v="100A0001124000"/>
    <s v="SINDIC DE GREUGES"/>
    <x v="239"/>
    <x v="0"/>
    <s v="F"/>
  </r>
  <r>
    <s v="2023"/>
    <s v="100073"/>
    <s v="AVORIS RETAIL DIVISION SL BCD TRAVE"/>
    <s v="B07012107"/>
    <s v="07Y00001595"/>
    <d v="2023-05-22T00:00:00"/>
    <x v="3140"/>
    <m/>
    <s v="100A0001124000"/>
    <s v="SINDIC DE GREUGES"/>
    <x v="239"/>
    <x v="0"/>
    <s v="F"/>
  </r>
  <r>
    <s v="2023"/>
    <s v="100073"/>
    <s v="AVORIS RETAIL DIVISION SL BCD TRAVE"/>
    <s v="B07012107"/>
    <s v="07Y00001596"/>
    <d v="2023-05-22T00:00:00"/>
    <x v="3140"/>
    <m/>
    <s v="100A0001124000"/>
    <s v="SINDIC DE GREUGES"/>
    <x v="239"/>
    <x v="0"/>
    <s v="F"/>
  </r>
  <r>
    <s v="2023"/>
    <s v="111899"/>
    <s v="ATLANTA AGENCIA DE VIAJES SA"/>
    <s v="A08649477"/>
    <s v="1186879"/>
    <d v="2023-05-22T00:00:00"/>
    <x v="3141"/>
    <m/>
    <s v="2565BI01975000"/>
    <s v="DEP. BIO. EVOL. ECO."/>
    <x v="239"/>
    <x v="0"/>
    <s v="F"/>
  </r>
  <r>
    <s v="2023"/>
    <s v="111899"/>
    <s v="ATLANTA AGENCIA DE VIAJES SA"/>
    <s v="A08649477"/>
    <s v="1187182"/>
    <d v="2023-05-23T00:00:00"/>
    <x v="3075"/>
    <m/>
    <s v="2625PS02085000"/>
    <s v="DEP. PSICOLOGIA CLÍN"/>
    <x v="239"/>
    <x v="0"/>
    <s v="F"/>
  </r>
  <r>
    <s v="2023"/>
    <s v="106044"/>
    <s v="VIAJES EL CORTE INGLES SA OFICINA B"/>
    <s v="A28229813"/>
    <s v="9330203835C"/>
    <d v="2023-05-22T00:00:00"/>
    <x v="2738"/>
    <m/>
    <s v="2604CS02094000"/>
    <s v="UFIR MEDICINA CLINIC"/>
    <x v="239"/>
    <x v="0"/>
    <s v="F"/>
  </r>
  <r>
    <s v="2023"/>
    <s v="106044"/>
    <s v="VIAJES EL CORTE INGLES SA OFICINA B"/>
    <s v="A28229813"/>
    <s v="9330203836C"/>
    <d v="2023-05-22T00:00:00"/>
    <x v="3142"/>
    <m/>
    <s v="2604CS02094000"/>
    <s v="UFIR MEDICINA CLINIC"/>
    <x v="239"/>
    <x v="0"/>
    <s v="F"/>
  </r>
  <r>
    <s v="2023"/>
    <s v="106044"/>
    <s v="VIAJES EL CORTE INGLES SA OFICINA B"/>
    <s v="A28229813"/>
    <s v="9430028248A"/>
    <d v="2023-05-22T00:00:00"/>
    <x v="3143"/>
    <m/>
    <s v="2604CS02094000"/>
    <s v="UFIR MEDICINA CLINIC"/>
    <x v="239"/>
    <x v="0"/>
    <s v="A"/>
  </r>
  <r>
    <s v="2023"/>
    <s v="303700"/>
    <s v="KENES INT ORGANIZERS OF CONGRESSES"/>
    <m/>
    <s v="-IBR023-312"/>
    <d v="2023-04-23T00:00:00"/>
    <x v="3144"/>
    <m/>
    <s v="2605CS02079000"/>
    <s v="DEPT. BIOMEDICINA"/>
    <x v="240"/>
    <x v="1"/>
    <s v="F"/>
  </r>
  <r>
    <s v="2023"/>
    <s v="101317"/>
    <s v="LOGISTICA I MES SL"/>
    <s v="B63256572"/>
    <s v="000415"/>
    <d v="2023-05-24T00:00:00"/>
    <x v="372"/>
    <s v="4200324353"/>
    <s v="2604CS01778000"/>
    <s v="S.DISSECCIÓ MEDICINA"/>
    <x v="240"/>
    <x v="1"/>
    <s v="F"/>
  </r>
  <r>
    <s v="2023"/>
    <s v="103217"/>
    <s v="LINDE GAS ESPAÑA SA"/>
    <s v="A08007262"/>
    <s v="0010638445"/>
    <d v="2023-05-15T00:00:00"/>
    <x v="3145"/>
    <s v="4200322113"/>
    <n v="10020000008000"/>
    <s v="VR RECERCA"/>
    <x v="240"/>
    <x v="1"/>
    <s v="F"/>
  </r>
  <r>
    <s v="2023"/>
    <s v="103217"/>
    <s v="LINDE GAS ESPAÑA SA"/>
    <s v="A08007262"/>
    <s v="0010640201"/>
    <d v="2023-05-15T00:00:00"/>
    <x v="3146"/>
    <m/>
    <s v="2574QU00206000"/>
    <s v="F.QUÍMICA"/>
    <x v="240"/>
    <x v="1"/>
    <s v="F"/>
  </r>
  <r>
    <s v="2023"/>
    <s v="103217"/>
    <s v="LINDE GAS ESPAÑA SA"/>
    <s v="A08007262"/>
    <s v="0010640202"/>
    <d v="2023-05-15T00:00:00"/>
    <x v="3147"/>
    <m/>
    <s v="2574QU00206000"/>
    <s v="F.QUÍMICA"/>
    <x v="240"/>
    <x v="1"/>
    <s v="F"/>
  </r>
  <r>
    <s v="2023"/>
    <s v="103217"/>
    <s v="LINDE GAS ESPAÑA SA"/>
    <s v="A08007262"/>
    <s v="0010640203"/>
    <d v="2023-05-15T00:00:00"/>
    <x v="3148"/>
    <m/>
    <s v="2574QU00206000"/>
    <s v="F.QUÍMICA"/>
    <x v="240"/>
    <x v="1"/>
    <s v="F"/>
  </r>
  <r>
    <s v="2023"/>
    <s v="103217"/>
    <s v="LINDE GAS ESPAÑA SA"/>
    <s v="A08007262"/>
    <s v="0010640204"/>
    <d v="2023-05-15T00:00:00"/>
    <x v="3146"/>
    <m/>
    <s v="2574QU00206000"/>
    <s v="F.QUÍMICA"/>
    <x v="240"/>
    <x v="1"/>
    <s v="F"/>
  </r>
  <r>
    <s v="2023"/>
    <s v="103217"/>
    <s v="LINDE GAS ESPAÑA SA"/>
    <s v="A08007262"/>
    <s v="0010640236"/>
    <d v="2023-05-15T00:00:00"/>
    <x v="3149"/>
    <m/>
    <n v="25730000200000"/>
    <s v="ADM.FÍSICA I QUIMICA"/>
    <x v="240"/>
    <x v="1"/>
    <s v="F"/>
  </r>
  <r>
    <s v="2023"/>
    <s v="103217"/>
    <s v="LINDE GAS ESPAÑA SA"/>
    <s v="A08007262"/>
    <s v="0010640255"/>
    <d v="2023-05-15T00:00:00"/>
    <x v="3150"/>
    <s v="4200315373"/>
    <n v="25730000200000"/>
    <s v="ADM.FÍSICA I QUIMICA"/>
    <x v="240"/>
    <x v="1"/>
    <s v="F"/>
  </r>
  <r>
    <s v="2023"/>
    <s v="102856"/>
    <s v="COFELY ESPAÑA SA ENGIE"/>
    <s v="A28368132"/>
    <s v="0101142670"/>
    <d v="2023-05-24T00:00:00"/>
    <x v="3151"/>
    <s v="4200310332"/>
    <n v="38180001485000"/>
    <s v="PLA D'INVERSIONS UNI"/>
    <x v="240"/>
    <x v="1"/>
    <s v="F"/>
  </r>
  <r>
    <s v="2023"/>
    <s v="101455"/>
    <s v="ACQUAJET BLUE PLANET SLU"/>
    <s v="B62117783"/>
    <s v="023/A032118"/>
    <d v="2023-04-27T00:00:00"/>
    <x v="3152"/>
    <m/>
    <s v="2585MA02069000"/>
    <s v="DEP. MATEMÀT. I INF."/>
    <x v="240"/>
    <x v="1"/>
    <s v="F"/>
  </r>
  <r>
    <s v="2023"/>
    <s v="101455"/>
    <s v="ACQUAJET BLUE PLANET SLU"/>
    <s v="B62117783"/>
    <s v="023/A032119"/>
    <d v="2023-04-27T00:00:00"/>
    <x v="1895"/>
    <m/>
    <s v="2585MA02069000"/>
    <s v="DEP. MATEMÀT. I INF."/>
    <x v="240"/>
    <x v="1"/>
    <s v="F"/>
  </r>
  <r>
    <s v="2023"/>
    <s v="101455"/>
    <s v="ACQUAJET BLUE PLANET SLU"/>
    <s v="B62117783"/>
    <s v="023/A032122"/>
    <d v="2023-04-27T00:00:00"/>
    <x v="3153"/>
    <m/>
    <s v="2585MA02069000"/>
    <s v="DEP. MATEMÀT. I INF."/>
    <x v="240"/>
    <x v="1"/>
    <s v="F"/>
  </r>
  <r>
    <s v="2023"/>
    <s v="101455"/>
    <s v="ACQUAJET BLUE PLANET SLU"/>
    <s v="B62117783"/>
    <s v="023/A039097"/>
    <d v="2023-04-30T00:00:00"/>
    <x v="3154"/>
    <m/>
    <s v="2564GE00164000"/>
    <s v="F.CC.TERRA"/>
    <x v="240"/>
    <x v="1"/>
    <s v="F"/>
  </r>
  <r>
    <s v="2023"/>
    <s v="103028"/>
    <s v="CARPINTERIA AGUSTIN NAVARRO SA NAVA"/>
    <s v="A08881088"/>
    <s v="099/010-"/>
    <d v="2023-05-24T00:00:00"/>
    <x v="3155"/>
    <s v="4200309229"/>
    <n v="25330000117000"/>
    <s v="ADM. DRET"/>
    <x v="240"/>
    <x v="1"/>
    <s v="F"/>
  </r>
  <r>
    <s v="2023"/>
    <s v="111899"/>
    <s v="ATLANTA AGENCIA DE VIAJES SA"/>
    <s v="A08649477"/>
    <s v="1187288"/>
    <d v="2023-05-24T00:00:00"/>
    <x v="3156"/>
    <m/>
    <n v="26530000136000"/>
    <s v="OR ECONOMIA EMPRESA"/>
    <x v="240"/>
    <x v="1"/>
    <s v="A"/>
  </r>
  <r>
    <s v="2023"/>
    <s v="111899"/>
    <s v="ATLANTA AGENCIA DE VIAJES SA"/>
    <s v="A08649477"/>
    <s v="1187312"/>
    <d v="2023-05-24T00:00:00"/>
    <x v="3157"/>
    <m/>
    <s v="2575QU02072000"/>
    <s v="DEP. QUIM. INORG.ORG"/>
    <x v="240"/>
    <x v="1"/>
    <s v="F"/>
  </r>
  <r>
    <s v="2023"/>
    <s v="111899"/>
    <s v="ATLANTA AGENCIA DE VIAJES SA"/>
    <s v="A08649477"/>
    <s v="1187315"/>
    <d v="2023-05-24T00:00:00"/>
    <x v="1038"/>
    <m/>
    <s v="2625PS02084002"/>
    <s v="DEP. COGNIC. DES.P.E"/>
    <x v="240"/>
    <x v="1"/>
    <s v="F"/>
  </r>
  <r>
    <s v="2023"/>
    <s v="111899"/>
    <s v="ATLANTA AGENCIA DE VIAJES SA"/>
    <s v="A08649477"/>
    <s v="1187346"/>
    <d v="2023-05-24T00:00:00"/>
    <x v="3158"/>
    <m/>
    <s v="2575QU02072000"/>
    <s v="DEP. QUIM. INORG.ORG"/>
    <x v="240"/>
    <x v="1"/>
    <s v="F"/>
  </r>
  <r>
    <s v="2023"/>
    <s v="111899"/>
    <s v="ATLANTA AGENCIA DE VIAJES SA"/>
    <s v="A08649477"/>
    <s v="1187348"/>
    <d v="2023-05-24T00:00:00"/>
    <x v="3159"/>
    <m/>
    <s v="2585MA02069000"/>
    <s v="DEP. MATEMÀT. I INF."/>
    <x v="240"/>
    <x v="1"/>
    <s v="F"/>
  </r>
  <r>
    <s v="2023"/>
    <s v="111899"/>
    <s v="ATLANTA AGENCIA DE VIAJES SA"/>
    <s v="A08649477"/>
    <s v="1187351"/>
    <d v="2023-05-24T00:00:00"/>
    <x v="3160"/>
    <m/>
    <n v="26030000259000"/>
    <s v="OR.ADM.MEDICINA"/>
    <x v="240"/>
    <x v="1"/>
    <s v="F"/>
  </r>
  <r>
    <s v="2023"/>
    <s v="111899"/>
    <s v="ATLANTA AGENCIA DE VIAJES SA"/>
    <s v="A08649477"/>
    <s v="1187359"/>
    <d v="2023-05-24T00:00:00"/>
    <x v="3161"/>
    <m/>
    <s v="2585MA02069000"/>
    <s v="DEP. MATEMÀT. I INF."/>
    <x v="240"/>
    <x v="1"/>
    <s v="F"/>
  </r>
  <r>
    <s v="2023"/>
    <s v="111899"/>
    <s v="ATLANTA AGENCIA DE VIAJES SA"/>
    <s v="A08649477"/>
    <s v="1187360"/>
    <d v="2023-05-24T00:00:00"/>
    <x v="953"/>
    <m/>
    <s v="2585MA02069000"/>
    <s v="DEP. MATEMÀT. I INF."/>
    <x v="240"/>
    <x v="1"/>
    <s v="F"/>
  </r>
  <r>
    <s v="2023"/>
    <s v="111899"/>
    <s v="ATLANTA AGENCIA DE VIAJES SA"/>
    <s v="A08649477"/>
    <s v="1187396"/>
    <d v="2023-05-24T00:00:00"/>
    <x v="3162"/>
    <m/>
    <s v="2604CS02094000"/>
    <s v="UFIR MEDICINA CLINIC"/>
    <x v="240"/>
    <x v="1"/>
    <s v="F"/>
  </r>
  <r>
    <s v="2023"/>
    <s v="111899"/>
    <s v="ATLANTA AGENCIA DE VIAJES SA"/>
    <s v="A08649477"/>
    <s v="1187399"/>
    <d v="2023-05-24T00:00:00"/>
    <x v="1522"/>
    <m/>
    <n v="25330000120000"/>
    <s v="OR.ADM.DRET"/>
    <x v="240"/>
    <x v="1"/>
    <s v="F"/>
  </r>
  <r>
    <s v="2023"/>
    <s v="111899"/>
    <s v="ATLANTA AGENCIA DE VIAJES SA"/>
    <s v="A08649477"/>
    <s v="1187409"/>
    <d v="2023-05-24T00:00:00"/>
    <x v="3163"/>
    <m/>
    <n v="26530000136000"/>
    <s v="OR ECONOMIA EMPRESA"/>
    <x v="240"/>
    <x v="1"/>
    <s v="F"/>
  </r>
  <r>
    <s v="2023"/>
    <s v="111899"/>
    <s v="ATLANTA AGENCIA DE VIAJES SA"/>
    <s v="A08649477"/>
    <s v="1187414"/>
    <d v="2023-05-24T00:00:00"/>
    <x v="3164"/>
    <m/>
    <s v="2565BI01975000"/>
    <s v="DEP. BIO. EVOL. ECO."/>
    <x v="240"/>
    <x v="1"/>
    <s v="F"/>
  </r>
  <r>
    <s v="2023"/>
    <s v="111899"/>
    <s v="ATLANTA AGENCIA DE VIAJES SA"/>
    <s v="A08649477"/>
    <s v="1187415"/>
    <d v="2023-05-24T00:00:00"/>
    <x v="3165"/>
    <m/>
    <s v="2565BI01975000"/>
    <s v="DEP. BIO. EVOL. ECO."/>
    <x v="240"/>
    <x v="1"/>
    <s v="A"/>
  </r>
  <r>
    <s v="2023"/>
    <s v="111899"/>
    <s v="ATLANTA AGENCIA DE VIAJES SA"/>
    <s v="A08649477"/>
    <s v="1187417"/>
    <d v="2023-05-24T00:00:00"/>
    <x v="3166"/>
    <m/>
    <s v="2565BI01975000"/>
    <s v="DEP. BIO. EVOL. ECO."/>
    <x v="240"/>
    <x v="1"/>
    <s v="F"/>
  </r>
  <r>
    <s v="2023"/>
    <s v="115159"/>
    <s v="MADE OF WOOD SL"/>
    <s v="B65910283"/>
    <s v="12"/>
    <d v="2023-01-24T00:00:00"/>
    <x v="3167"/>
    <s v="4200315821"/>
    <n v="37190000329000"/>
    <s v="CCIT-UB SCT"/>
    <x v="240"/>
    <x v="1"/>
    <s v="F"/>
  </r>
  <r>
    <s v="2023"/>
    <s v="100581"/>
    <s v="IBIAN TECHNOLOGIES SL"/>
    <s v="B99204471"/>
    <s v="14167"/>
    <d v="2023-05-23T00:00:00"/>
    <x v="1678"/>
    <s v="4200324875"/>
    <s v="2605CS02079000"/>
    <s v="DEPT. BIOMEDICINA"/>
    <x v="240"/>
    <x v="1"/>
    <s v="F"/>
  </r>
  <r>
    <s v="2023"/>
    <s v="100864"/>
    <s v="SUMINISTROS GRALS OFICIN.REY CENTER"/>
    <s v="B64498298"/>
    <s v="14471"/>
    <d v="2023-05-22T00:00:00"/>
    <x v="1657"/>
    <m/>
    <s v="2575FI02052000"/>
    <s v="DEP.FIS.MAT.CONDENS."/>
    <x v="240"/>
    <x v="1"/>
    <s v="F"/>
  </r>
  <r>
    <s v="2023"/>
    <s v="100864"/>
    <s v="SUMINISTROS GRALS OFICIN.REY CENTER"/>
    <s v="B64498298"/>
    <s v="14474"/>
    <d v="2023-05-23T00:00:00"/>
    <x v="2450"/>
    <m/>
    <s v="2575QU02070111"/>
    <s v="SEC.QUIMICA FISICA"/>
    <x v="240"/>
    <x v="1"/>
    <s v="F"/>
  </r>
  <r>
    <s v="2023"/>
    <s v="100864"/>
    <s v="SUMINISTROS GRALS OFICIN.REY CENTER"/>
    <s v="B64498298"/>
    <s v="14477"/>
    <d v="2023-05-23T00:00:00"/>
    <x v="3"/>
    <m/>
    <s v="2655EC02010003"/>
    <s v="DEP.ECON, ESTAD, E.A"/>
    <x v="240"/>
    <x v="1"/>
    <s v="F"/>
  </r>
  <r>
    <s v="2023"/>
    <s v="101768"/>
    <s v="PIDISCAT SL"/>
    <s v="B61700381"/>
    <s v="149007"/>
    <d v="2023-05-23T00:00:00"/>
    <x v="3168"/>
    <s v="4200325138"/>
    <s v="2565BI01973000"/>
    <s v="DEP.BIOQUIM. BIOMEDI"/>
    <x v="240"/>
    <x v="1"/>
    <s v="F"/>
  </r>
  <r>
    <s v="2023"/>
    <s v="101768"/>
    <s v="PIDISCAT SL"/>
    <s v="B61700381"/>
    <s v="149008"/>
    <d v="2023-05-23T00:00:00"/>
    <x v="3169"/>
    <s v="4200317185"/>
    <n v="37190000329000"/>
    <s v="CCIT-UB SCT"/>
    <x v="240"/>
    <x v="1"/>
    <s v="F"/>
  </r>
  <r>
    <s v="2023"/>
    <s v="101768"/>
    <s v="PIDISCAT SL"/>
    <s v="B61700381"/>
    <s v="149009"/>
    <d v="2023-05-23T00:00:00"/>
    <x v="3170"/>
    <s v="4200324593"/>
    <n v="37190000329000"/>
    <s v="CCIT-UB SCT"/>
    <x v="240"/>
    <x v="1"/>
    <s v="F"/>
  </r>
  <r>
    <s v="2023"/>
    <s v="101768"/>
    <s v="PIDISCAT SL"/>
    <s v="B61700381"/>
    <s v="149010"/>
    <d v="2023-05-23T00:00:00"/>
    <x v="3171"/>
    <s v="4200324402"/>
    <n v="37190000329000"/>
    <s v="CCIT-UB SCT"/>
    <x v="240"/>
    <x v="1"/>
    <s v="F"/>
  </r>
  <r>
    <s v="2023"/>
    <s v="112772"/>
    <s v="MOLAS I BEYKIRCH, S.L."/>
    <s v="B65422628"/>
    <s v="2023/30"/>
    <d v="2023-05-24T00:00:00"/>
    <x v="3172"/>
    <m/>
    <s v="2654EC00137000"/>
    <s v="F.ECONOMIA EMPRESA"/>
    <x v="240"/>
    <x v="1"/>
    <s v="F"/>
  </r>
  <r>
    <s v="2023"/>
    <s v="102968"/>
    <s v="MOBLISERN SA MOBLISERN SA"/>
    <s v="A08910598"/>
    <s v="2023083"/>
    <d v="2023-05-24T00:00:00"/>
    <x v="3173"/>
    <s v="4200322697"/>
    <n v="37480000347000"/>
    <s v="COMPTABILITAT"/>
    <x v="240"/>
    <x v="1"/>
    <s v="F"/>
  </r>
  <r>
    <s v="2023"/>
    <s v="101551"/>
    <s v="FAURA-CASAS AUDITORS CONSULTORS SL"/>
    <s v="B58671710"/>
    <s v="20231568"/>
    <d v="2023-05-18T00:00:00"/>
    <x v="138"/>
    <m/>
    <s v="2515GH01968000"/>
    <s v="DEP. HISTORIA I ARQU"/>
    <x v="240"/>
    <x v="1"/>
    <s v="F"/>
  </r>
  <r>
    <s v="2023"/>
    <s v="102530"/>
    <s v="REACTIVA SA REACTIVA SA"/>
    <s v="A58659715"/>
    <s v="223189"/>
    <d v="2023-05-18T00:00:00"/>
    <x v="3174"/>
    <s v="4200324470"/>
    <s v="2605CS02079000"/>
    <s v="DEPT. BIOMEDICINA"/>
    <x v="240"/>
    <x v="1"/>
    <s v="F"/>
  </r>
  <r>
    <s v="2023"/>
    <s v="102530"/>
    <s v="REACTIVA SA REACTIVA SA"/>
    <s v="A58659715"/>
    <s v="223190"/>
    <d v="2023-05-18T00:00:00"/>
    <x v="3175"/>
    <s v="4200324213"/>
    <n v="37180001607000"/>
    <s v="OPIR OF.PROJ.INT.REC"/>
    <x v="240"/>
    <x v="1"/>
    <s v="F"/>
  </r>
  <r>
    <s v="2023"/>
    <s v="102530"/>
    <s v="REACTIVA SA REACTIVA SA"/>
    <s v="A58659715"/>
    <s v="223191"/>
    <d v="2023-05-18T00:00:00"/>
    <x v="260"/>
    <s v="4200324223"/>
    <s v="2605CS02079000"/>
    <s v="DEPT. BIOMEDICINA"/>
    <x v="240"/>
    <x v="1"/>
    <s v="F"/>
  </r>
  <r>
    <s v="2023"/>
    <s v="102530"/>
    <s v="REACTIVA SA REACTIVA SA"/>
    <s v="A58659715"/>
    <s v="223192"/>
    <d v="2023-05-18T00:00:00"/>
    <x v="2642"/>
    <s v="4200322839"/>
    <s v="2615CS00279000"/>
    <s v="DEP. CC. FISIOLOGIQU"/>
    <x v="240"/>
    <x v="1"/>
    <s v="F"/>
  </r>
  <r>
    <s v="2023"/>
    <s v="505292"/>
    <s v="AUTOCARS VILA BETRIU SL AUTOCARES V"/>
    <s v="B25022914"/>
    <s v="23//2023654"/>
    <d v="2023-05-24T00:00:00"/>
    <x v="3176"/>
    <s v="4200323940"/>
    <s v="2565GE02063002"/>
    <s v="SECCIÓ CRISTAL·LOGRA"/>
    <x v="240"/>
    <x v="1"/>
    <s v="F"/>
  </r>
  <r>
    <s v="2023"/>
    <s v="101506"/>
    <s v="BASTOS MEDICAL SL MEDICAL EXPRESS"/>
    <s v="B61566006"/>
    <s v="23/121566"/>
    <d v="2023-05-19T00:00:00"/>
    <x v="3177"/>
    <s v="4200324947"/>
    <s v="2625PS02084001"/>
    <s v="DEP. COGNIC. DES.P.E"/>
    <x v="240"/>
    <x v="1"/>
    <s v="F"/>
  </r>
  <r>
    <s v="2023"/>
    <s v="102810"/>
    <s v="HERRERO SA HERRERO SA"/>
    <s v="A58984634"/>
    <s v="23001518"/>
    <d v="2023-05-23T00:00:00"/>
    <x v="3178"/>
    <s v="4200322481"/>
    <s v="2625PS02086001"/>
    <s v="DEP. PSICOL. SOCIAL"/>
    <x v="240"/>
    <x v="1"/>
    <s v="F"/>
  </r>
  <r>
    <s v="2023"/>
    <s v="102810"/>
    <s v="HERRERO SA HERRERO SA"/>
    <s v="A58984634"/>
    <s v="23001520"/>
    <d v="2023-05-23T00:00:00"/>
    <x v="3179"/>
    <s v="4200322450"/>
    <s v="2625PS02086001"/>
    <s v="DEP. PSICOL. SOCIAL"/>
    <x v="240"/>
    <x v="1"/>
    <s v="F"/>
  </r>
  <r>
    <s v="2023"/>
    <s v="113112"/>
    <s v="LLIBRERIA MEDIOS SL"/>
    <s v="B61023867"/>
    <s v="230132"/>
    <d v="2023-05-24T00:00:00"/>
    <x v="3180"/>
    <m/>
    <n v="37090001344000"/>
    <s v="CRAI"/>
    <x v="240"/>
    <x v="1"/>
    <s v="F"/>
  </r>
  <r>
    <s v="2023"/>
    <s v="113318"/>
    <s v="CALIBRACIONES Y SUMIN PARA LABORAT"/>
    <s v="B01786151"/>
    <s v="2301695"/>
    <d v="2023-05-16T00:00:00"/>
    <x v="3181"/>
    <s v="4200324630"/>
    <s v="2595FA02034000"/>
    <s v="DEP.NUTRICIÓ, CC.DE"/>
    <x v="240"/>
    <x v="1"/>
    <s v="F"/>
  </r>
  <r>
    <s v="2023"/>
    <s v="109575"/>
    <s v="VENTUS CIENCIA EXPERIMENTAL SL"/>
    <s v="B82749557"/>
    <s v="230664"/>
    <d v="2023-05-23T00:00:00"/>
    <x v="3182"/>
    <s v="4200323794"/>
    <s v="2606CS01704000"/>
    <s v="INT.DE NEUROCIÈNCIES"/>
    <x v="240"/>
    <x v="1"/>
    <s v="F"/>
  </r>
  <r>
    <s v="2023"/>
    <s v="505076"/>
    <s v="JUAN PEDRO BURGOS MARTINEZ SL AUTOC"/>
    <s v="B61033510"/>
    <s v="23106"/>
    <d v="2023-05-19T00:00:00"/>
    <x v="3183"/>
    <s v="4200323228"/>
    <s v="2515GH01966000"/>
    <s v="DEP. DE GEOGRAFIA"/>
    <x v="240"/>
    <x v="1"/>
    <s v="F"/>
  </r>
  <r>
    <s v="2023"/>
    <s v="102686"/>
    <s v="DIOTRONIC SA"/>
    <s v="A08338188"/>
    <s v="23473534"/>
    <d v="2023-05-05T00:00:00"/>
    <x v="3184"/>
    <m/>
    <s v="2565BI01975000"/>
    <s v="DEP. BIO. EVOL. ECO."/>
    <x v="240"/>
    <x v="1"/>
    <s v="F"/>
  </r>
  <r>
    <s v="2023"/>
    <s v="110693"/>
    <s v="MAFESYSTER SL"/>
    <s v="B84021914"/>
    <s v="26"/>
    <d v="2023-05-09T00:00:00"/>
    <x v="3185"/>
    <s v="4200321674"/>
    <n v="37190000329000"/>
    <s v="CCIT-UB SCT"/>
    <x v="240"/>
    <x v="1"/>
    <s v="F"/>
  </r>
  <r>
    <s v="2023"/>
    <s v="102370"/>
    <s v="THERMO FISHER SCIENTIFIC SLU"/>
    <s v="B28954170"/>
    <s v="27794"/>
    <d v="2023-05-24T00:00:00"/>
    <x v="3186"/>
    <s v="4200324942"/>
    <s v="2615CS00279000"/>
    <s v="DEP. CC. FISIOLOGIQU"/>
    <x v="240"/>
    <x v="1"/>
    <s v="F"/>
  </r>
  <r>
    <s v="2023"/>
    <s v="204936"/>
    <s v="IBL BASUTOFF LABOR GMBH"/>
    <m/>
    <s v="29919"/>
    <d v="2023-05-22T00:00:00"/>
    <x v="3187"/>
    <s v="4200325036"/>
    <s v="2605CS02079000"/>
    <s v="DEPT. BIOMEDICINA"/>
    <x v="240"/>
    <x v="1"/>
    <s v="F"/>
  </r>
  <r>
    <s v="2023"/>
    <s v="101896"/>
    <s v="PISTA CERO SL"/>
    <s v="B58790122"/>
    <s v="31669486"/>
    <d v="2023-05-24T00:00:00"/>
    <x v="3188"/>
    <s v="4200324827"/>
    <s v="2615CS00279000"/>
    <s v="DEP. CC. FISIOLOGIQU"/>
    <x v="240"/>
    <x v="1"/>
    <s v="F"/>
  </r>
  <r>
    <s v="2023"/>
    <s v="101202"/>
    <s v="CONCESIONES DE RESTAURANTES Y BARES"/>
    <s v="B60685666"/>
    <s v="4007511/"/>
    <d v="2023-05-17T00:00:00"/>
    <x v="3189"/>
    <s v="4200324472"/>
    <n v="37780002193000"/>
    <s v="PROJ.INTER,DOC I MOB"/>
    <x v="240"/>
    <x v="1"/>
    <s v="F"/>
  </r>
  <r>
    <s v="2023"/>
    <s v="103006"/>
    <s v="AL AIR LIQUIDE ESPAÑA SA AL AIR LIQ"/>
    <s v="A28016814"/>
    <s v="5201424724"/>
    <d v="2023-05-24T00:00:00"/>
    <x v="3190"/>
    <s v="4200321701"/>
    <s v="2566BI00195000"/>
    <s v="SERV.CULTIUS CEL·LUL"/>
    <x v="240"/>
    <x v="1"/>
    <s v="F"/>
  </r>
  <r>
    <s v="2023"/>
    <s v="200677"/>
    <s v="CHARLES RIVER LABORATORIES FRANCE"/>
    <m/>
    <s v="53191269"/>
    <d v="2023-05-23T00:00:00"/>
    <x v="3097"/>
    <s v="4200324034"/>
    <s v="2615CS00279000"/>
    <s v="DEP. CC. FISIOLOGIQU"/>
    <x v="240"/>
    <x v="1"/>
    <s v="F"/>
  </r>
  <r>
    <s v="2023"/>
    <s v="114697"/>
    <s v="DINAMO MENSAJEROS SL"/>
    <s v="B63707590"/>
    <s v="6006"/>
    <d v="2023-05-01T00:00:00"/>
    <x v="1318"/>
    <m/>
    <s v="2565BI01975000"/>
    <s v="DEP. BIO. EVOL. ECO."/>
    <x v="240"/>
    <x v="1"/>
    <s v="F"/>
  </r>
  <r>
    <s v="2023"/>
    <s v="114697"/>
    <s v="DINAMO MENSAJEROS SL"/>
    <s v="B63707590"/>
    <s v="6007"/>
    <d v="2023-05-01T00:00:00"/>
    <x v="3191"/>
    <m/>
    <s v="2565BI01975000"/>
    <s v="DEP. BIO. EVOL. ECO."/>
    <x v="240"/>
    <x v="1"/>
    <s v="F"/>
  </r>
  <r>
    <s v="2023"/>
    <s v="114697"/>
    <s v="DINAMO MENSAJEROS SL"/>
    <s v="B63707590"/>
    <s v="6008"/>
    <d v="2023-05-01T00:00:00"/>
    <x v="3192"/>
    <m/>
    <s v="2565BI01975000"/>
    <s v="DEP. BIO. EVOL. ECO."/>
    <x v="240"/>
    <x v="1"/>
    <s v="F"/>
  </r>
  <r>
    <s v="2023"/>
    <s v="200023"/>
    <s v="JOHN WILEY SONS LIMITED"/>
    <m/>
    <s v="6170697"/>
    <d v="2023-05-19T00:00:00"/>
    <x v="3193"/>
    <m/>
    <s v="2565BI01975000"/>
    <s v="DEP. BIO. EVOL. ECO."/>
    <x v="240"/>
    <x v="1"/>
    <s v="F"/>
  </r>
  <r>
    <s v="2023"/>
    <s v="903225"/>
    <s v="TORRES JIMENEZ PEDRO"/>
    <s v="43434162L"/>
    <s v="647"/>
    <d v="2023-04-25T00:00:00"/>
    <x v="3194"/>
    <s v="4200322433"/>
    <n v="26030000256000"/>
    <s v="ADM. MEDICINA"/>
    <x v="240"/>
    <x v="1"/>
    <s v="F"/>
  </r>
  <r>
    <s v="2023"/>
    <s v="102736"/>
    <s v="PALEX MEDICAL SA"/>
    <s v="A58710740"/>
    <s v="7023156485"/>
    <d v="2023-05-17T00:00:00"/>
    <x v="3195"/>
    <s v="4200322915"/>
    <s v="2615CS00885000"/>
    <s v="DP.PATOL.I TERP.EXP."/>
    <x v="240"/>
    <x v="1"/>
    <s v="F"/>
  </r>
  <r>
    <s v="2023"/>
    <s v="102025"/>
    <s v="VWR INTERNATIONAL EUROLAB SL VWR IN"/>
    <s v="B08362089"/>
    <s v="7062295270"/>
    <d v="2023-05-23T00:00:00"/>
    <x v="3196"/>
    <s v="4200318862"/>
    <s v="2575QU02070000"/>
    <s v="DEP. C.MATERIALS I Q"/>
    <x v="240"/>
    <x v="1"/>
    <s v="F"/>
  </r>
  <r>
    <s v="2023"/>
    <s v="102025"/>
    <s v="VWR INTERNATIONAL EUROLAB SL VWR IN"/>
    <s v="B08362089"/>
    <s v="7062295271"/>
    <d v="2023-05-23T00:00:00"/>
    <x v="3038"/>
    <s v="4200324430"/>
    <s v="2565BI01976000"/>
    <s v="DEP. GENÈTICA, MICRO"/>
    <x v="240"/>
    <x v="1"/>
    <s v="F"/>
  </r>
  <r>
    <s v="2023"/>
    <s v="102025"/>
    <s v="VWR INTERNATIONAL EUROLAB SL VWR IN"/>
    <s v="B08362089"/>
    <s v="7062295272"/>
    <d v="2023-05-23T00:00:00"/>
    <x v="3197"/>
    <s v="4200324559"/>
    <s v="2595FA02036000"/>
    <s v="DEP. FARMÀCIA I TEC"/>
    <x v="240"/>
    <x v="1"/>
    <s v="F"/>
  </r>
  <r>
    <s v="2023"/>
    <s v="102025"/>
    <s v="VWR INTERNATIONAL EUROLAB SL VWR IN"/>
    <s v="B08362089"/>
    <s v="7062295273"/>
    <d v="2023-05-23T00:00:00"/>
    <x v="3198"/>
    <s v="4200324845"/>
    <s v="2615CS00279000"/>
    <s v="DEP. CC. FISIOLOGIQU"/>
    <x v="240"/>
    <x v="1"/>
    <s v="F"/>
  </r>
  <r>
    <s v="2023"/>
    <s v="107782"/>
    <s v="ANZIZU, LOPEZ AND CASTELLANO"/>
    <s v="B58088279"/>
    <s v="7286"/>
    <d v="2023-05-23T00:00:00"/>
    <x v="3199"/>
    <m/>
    <n v="37080000322000"/>
    <s v="GERÈNCIA"/>
    <x v="240"/>
    <x v="1"/>
    <s v="F"/>
  </r>
  <r>
    <s v="2023"/>
    <s v="115159"/>
    <s v="MADE OF WOOD SL"/>
    <s v="B65910283"/>
    <s v="82"/>
    <d v="2023-05-22T00:00:00"/>
    <x v="3167"/>
    <s v="4200315821"/>
    <n v="37190000329000"/>
    <s v="CCIT-UB SCT"/>
    <x v="240"/>
    <x v="1"/>
    <s v="F"/>
  </r>
  <r>
    <s v="2023"/>
    <s v="105866"/>
    <s v="MERCK LIFE SCIENCE SLU totes comand"/>
    <s v="B79184115"/>
    <s v="8250670382"/>
    <d v="2023-05-24T00:00:00"/>
    <x v="2737"/>
    <s v="4200324299"/>
    <s v="2565BI01976000"/>
    <s v="DEP. GENÈTICA, MICRO"/>
    <x v="240"/>
    <x v="1"/>
    <s v="F"/>
  </r>
  <r>
    <s v="2023"/>
    <s v="105866"/>
    <s v="MERCK LIFE SCIENCE SLU totes comand"/>
    <s v="B79184115"/>
    <s v="8250670383"/>
    <d v="2023-05-24T00:00:00"/>
    <x v="3200"/>
    <s v="4200318557"/>
    <n v="37190000329000"/>
    <s v="CCIT-UB SCT"/>
    <x v="240"/>
    <x v="1"/>
    <s v="F"/>
  </r>
  <r>
    <s v="2023"/>
    <s v="105866"/>
    <s v="MERCK LIFE SCIENCE SLU totes comand"/>
    <s v="B79184115"/>
    <s v="8250670384"/>
    <d v="2023-05-24T00:00:00"/>
    <x v="198"/>
    <s v="4200323963"/>
    <s v="2565BI01976000"/>
    <s v="DEP. GENÈTICA, MICRO"/>
    <x v="240"/>
    <x v="1"/>
    <s v="F"/>
  </r>
  <r>
    <s v="2023"/>
    <s v="105866"/>
    <s v="MERCK LIFE SCIENCE SLU totes comand"/>
    <s v="B79184115"/>
    <s v="8250670386"/>
    <d v="2023-05-24T00:00:00"/>
    <x v="3201"/>
    <s v="4200325095"/>
    <s v="2605CS02079000"/>
    <s v="DEPT. BIOMEDICINA"/>
    <x v="240"/>
    <x v="1"/>
    <s v="F"/>
  </r>
  <r>
    <s v="2023"/>
    <s v="105866"/>
    <s v="MERCK LIFE SCIENCE SLU totes comand"/>
    <s v="B79184115"/>
    <s v="8250670847"/>
    <d v="2023-05-24T00:00:00"/>
    <x v="3202"/>
    <s v="4200322713"/>
    <s v="2615CS00279000"/>
    <s v="DEP. CC. FISIOLOGIQU"/>
    <x v="240"/>
    <x v="1"/>
    <s v="F"/>
  </r>
  <r>
    <s v="2023"/>
    <s v="105866"/>
    <s v="MERCK LIFE SCIENCE SLU totes comand"/>
    <s v="B79184115"/>
    <s v="8250670848"/>
    <d v="2023-05-24T00:00:00"/>
    <x v="3203"/>
    <s v="4200324299"/>
    <s v="2565BI01976000"/>
    <s v="DEP. GENÈTICA, MICRO"/>
    <x v="240"/>
    <x v="1"/>
    <s v="F"/>
  </r>
  <r>
    <s v="2023"/>
    <s v="105866"/>
    <s v="MERCK LIFE SCIENCE SLU totes comand"/>
    <s v="B79184115"/>
    <s v="8250670849"/>
    <d v="2023-05-24T00:00:00"/>
    <x v="3204"/>
    <s v="4200323749"/>
    <s v="2565BI01973000"/>
    <s v="DEP.BIOQUIM. BIOMEDI"/>
    <x v="240"/>
    <x v="1"/>
    <s v="F"/>
  </r>
  <r>
    <s v="2023"/>
    <s v="105866"/>
    <s v="MERCK LIFE SCIENCE SLU totes comand"/>
    <s v="B79184115"/>
    <s v="8250670851"/>
    <d v="2023-05-24T00:00:00"/>
    <x v="3205"/>
    <s v="4200323012"/>
    <s v="2615CS00885000"/>
    <s v="DP.PATOL.I TERP.EXP."/>
    <x v="240"/>
    <x v="1"/>
    <s v="F"/>
  </r>
  <r>
    <s v="2023"/>
    <s v="105866"/>
    <s v="MERCK LIFE SCIENCE SLU totes comand"/>
    <s v="B79184115"/>
    <s v="8250670852"/>
    <d v="2023-05-24T00:00:00"/>
    <x v="3198"/>
    <s v="4200323018"/>
    <s v="2615CS00885000"/>
    <s v="DP.PATOL.I TERP.EXP."/>
    <x v="240"/>
    <x v="1"/>
    <s v="F"/>
  </r>
  <r>
    <s v="2023"/>
    <s v="105866"/>
    <s v="MERCK LIFE SCIENCE SLU totes comand"/>
    <s v="B79184115"/>
    <s v="8250670853"/>
    <d v="2023-05-24T00:00:00"/>
    <x v="3206"/>
    <s v="4200324650"/>
    <s v="2565BI01976000"/>
    <s v="DEP. GENÈTICA, MICRO"/>
    <x v="240"/>
    <x v="1"/>
    <s v="F"/>
  </r>
  <r>
    <s v="2023"/>
    <s v="105866"/>
    <s v="MERCK LIFE SCIENCE SLU totes comand"/>
    <s v="B79184115"/>
    <s v="8250670854"/>
    <d v="2023-05-24T00:00:00"/>
    <x v="3207"/>
    <s v="4200324808"/>
    <s v="2595FA02035000"/>
    <s v="DEP. BIOQ. I FISIOLO"/>
    <x v="240"/>
    <x v="1"/>
    <s v="F"/>
  </r>
  <r>
    <s v="2023"/>
    <s v="105866"/>
    <s v="MERCK LIFE SCIENCE SLU totes comand"/>
    <s v="B79184115"/>
    <s v="8250670856"/>
    <d v="2023-05-24T00:00:00"/>
    <x v="3208"/>
    <s v="4200324911"/>
    <s v="2595FA02035000"/>
    <s v="DEP. BIOQ. I FISIOLO"/>
    <x v="240"/>
    <x v="1"/>
    <s v="F"/>
  </r>
  <r>
    <s v="2023"/>
    <s v="101079"/>
    <s v="UNIVERSAL LA POMA SLU"/>
    <s v="B64698459"/>
    <s v="87Z2"/>
    <d v="2023-05-24T00:00:00"/>
    <x v="3209"/>
    <s v="4200324155"/>
    <s v="2614CS02096000"/>
    <s v="UFIR INFERMERIA"/>
    <x v="240"/>
    <x v="1"/>
    <s v="F"/>
  </r>
  <r>
    <s v="2023"/>
    <s v="102845"/>
    <s v="WERFEN ESPAÑA SAU"/>
    <s v="A28114742"/>
    <s v="9103503924"/>
    <d v="2023-05-23T00:00:00"/>
    <x v="3210"/>
    <s v="4200324228"/>
    <n v="37190000329000"/>
    <s v="CCIT-UB SCT"/>
    <x v="240"/>
    <x v="1"/>
    <s v="F"/>
  </r>
  <r>
    <s v="2023"/>
    <s v="106044"/>
    <s v="VIAJES EL CORTE INGLES SA OFICINA B"/>
    <s v="A28229813"/>
    <s v="9130102067C"/>
    <d v="2023-05-23T00:00:00"/>
    <x v="3211"/>
    <m/>
    <n v="38080001333000"/>
    <s v="INSTITUT DE DESENVOL"/>
    <x v="240"/>
    <x v="1"/>
    <s v="F"/>
  </r>
  <r>
    <s v="2023"/>
    <s v="106044"/>
    <s v="VIAJES EL CORTE INGLES SA OFICINA B"/>
    <s v="A28229813"/>
    <s v="9130102068C"/>
    <d v="2023-05-23T00:00:00"/>
    <x v="3212"/>
    <m/>
    <n v="26530000136000"/>
    <s v="OR ECONOMIA EMPRESA"/>
    <x v="240"/>
    <x v="1"/>
    <s v="F"/>
  </r>
  <r>
    <s v="2023"/>
    <s v="106044"/>
    <s v="VIAJES EL CORTE INGLES SA OFICINA B"/>
    <s v="A28229813"/>
    <s v="9130102071C"/>
    <d v="2023-05-23T00:00:00"/>
    <x v="3213"/>
    <m/>
    <s v="2565BI01973000"/>
    <s v="DEP.BIOQUIM. BIOMEDI"/>
    <x v="240"/>
    <x v="1"/>
    <s v="F"/>
  </r>
  <r>
    <s v="2023"/>
    <s v="106044"/>
    <s v="VIAJES EL CORTE INGLES SA OFICINA B"/>
    <s v="A28229813"/>
    <s v="9130102072C"/>
    <d v="2023-05-23T00:00:00"/>
    <x v="3214"/>
    <m/>
    <s v="2565BI01973000"/>
    <s v="DEP.BIOQUIM. BIOMEDI"/>
    <x v="240"/>
    <x v="1"/>
    <s v="F"/>
  </r>
  <r>
    <s v="2023"/>
    <s v="106044"/>
    <s v="VIAJES EL CORTE INGLES SA OFICINA B"/>
    <s v="A28229813"/>
    <s v="9130102073C"/>
    <d v="2023-05-23T00:00:00"/>
    <x v="3215"/>
    <m/>
    <n v="26530000136000"/>
    <s v="OR ECONOMIA EMPRESA"/>
    <x v="240"/>
    <x v="1"/>
    <s v="F"/>
  </r>
  <r>
    <s v="2023"/>
    <s v="106044"/>
    <s v="VIAJES EL CORTE INGLES SA OFICINA B"/>
    <s v="A28229813"/>
    <s v="9130102074C"/>
    <d v="2023-05-23T00:00:00"/>
    <x v="3214"/>
    <m/>
    <s v="2565BI01973000"/>
    <s v="DEP.BIOQUIM. BIOMEDI"/>
    <x v="240"/>
    <x v="1"/>
    <s v="F"/>
  </r>
  <r>
    <s v="2023"/>
    <s v="106044"/>
    <s v="VIAJES EL CORTE INGLES SA OFICINA B"/>
    <s v="A28229813"/>
    <s v="9130102079C"/>
    <d v="2023-05-23T00:00:00"/>
    <x v="3107"/>
    <m/>
    <n v="25830000233000"/>
    <s v="OR.ADM.MATEMÀTIQUES"/>
    <x v="240"/>
    <x v="1"/>
    <s v="F"/>
  </r>
  <r>
    <s v="2023"/>
    <s v="106044"/>
    <s v="VIAJES EL CORTE INGLES SA OFICINA B"/>
    <s v="A28229813"/>
    <s v="9130102081C"/>
    <d v="2023-05-23T00:00:00"/>
    <x v="1422"/>
    <m/>
    <n v="37480000347000"/>
    <s v="COMPTABILITAT"/>
    <x v="240"/>
    <x v="1"/>
    <s v="F"/>
  </r>
  <r>
    <s v="2023"/>
    <s v="106044"/>
    <s v="VIAJES EL CORTE INGLES SA OFICINA B"/>
    <s v="A28229813"/>
    <s v="9330206262C"/>
    <d v="2023-05-23T00:00:00"/>
    <x v="3216"/>
    <m/>
    <n v="26530000136000"/>
    <s v="OR ECONOMIA EMPRESA"/>
    <x v="240"/>
    <x v="1"/>
    <s v="F"/>
  </r>
  <r>
    <s v="2023"/>
    <s v="106044"/>
    <s v="VIAJES EL CORTE INGLES SA OFICINA B"/>
    <s v="A28229813"/>
    <s v="9330206263C"/>
    <d v="2023-05-23T00:00:00"/>
    <x v="3217"/>
    <m/>
    <s v="2525FL01944000"/>
    <s v="DEP.LLENG I LIT. MOD"/>
    <x v="240"/>
    <x v="1"/>
    <s v="F"/>
  </r>
  <r>
    <s v="2023"/>
    <s v="106044"/>
    <s v="VIAJES EL CORTE INGLES SA OFICINA B"/>
    <s v="A28229813"/>
    <s v="9330206264C"/>
    <d v="2023-05-23T00:00:00"/>
    <x v="3218"/>
    <m/>
    <n v="26530000136000"/>
    <s v="OR ECONOMIA EMPRESA"/>
    <x v="240"/>
    <x v="1"/>
    <s v="F"/>
  </r>
  <r>
    <s v="2023"/>
    <s v="106044"/>
    <s v="VIAJES EL CORTE INGLES SA OFICINA B"/>
    <s v="A28229813"/>
    <s v="9330206265C"/>
    <d v="2023-05-23T00:00:00"/>
    <x v="3219"/>
    <m/>
    <n v="25330000117000"/>
    <s v="ADM. DRET"/>
    <x v="240"/>
    <x v="1"/>
    <s v="F"/>
  </r>
  <r>
    <s v="2023"/>
    <s v="106044"/>
    <s v="VIAJES EL CORTE INGLES SA OFICINA B"/>
    <s v="A28229813"/>
    <s v="9330206266C"/>
    <d v="2023-05-23T00:00:00"/>
    <x v="3220"/>
    <m/>
    <n v="26530000136000"/>
    <s v="OR ECONOMIA EMPRESA"/>
    <x v="240"/>
    <x v="1"/>
    <s v="F"/>
  </r>
  <r>
    <s v="2023"/>
    <s v="106044"/>
    <s v="VIAJES EL CORTE INGLES SA OFICINA B"/>
    <s v="A28229813"/>
    <s v="9330206267C"/>
    <d v="2023-05-23T00:00:00"/>
    <x v="3221"/>
    <m/>
    <n v="25130000080000"/>
    <s v="OR.ADM.FI/GEOGRAF/Hª"/>
    <x v="240"/>
    <x v="1"/>
    <s v="F"/>
  </r>
  <r>
    <s v="2023"/>
    <s v="106044"/>
    <s v="VIAJES EL CORTE INGLES SA OFICINA B"/>
    <s v="A28229813"/>
    <s v="9330206268C"/>
    <d v="2023-05-23T00:00:00"/>
    <x v="3222"/>
    <m/>
    <n v="25130000080000"/>
    <s v="OR.ADM.FI/GEOGRAF/Hª"/>
    <x v="240"/>
    <x v="1"/>
    <s v="F"/>
  </r>
  <r>
    <s v="2023"/>
    <s v="106044"/>
    <s v="VIAJES EL CORTE INGLES SA OFICINA B"/>
    <s v="A28229813"/>
    <s v="9330206269C"/>
    <d v="2023-05-23T00:00:00"/>
    <x v="3222"/>
    <m/>
    <n v="25130000080000"/>
    <s v="OR.ADM.FI/GEOGRAF/Hª"/>
    <x v="240"/>
    <x v="1"/>
    <s v="F"/>
  </r>
  <r>
    <s v="2023"/>
    <s v="106044"/>
    <s v="VIAJES EL CORTE INGLES SA OFICINA B"/>
    <s v="A28229813"/>
    <s v="9330206270C"/>
    <d v="2023-05-23T00:00:00"/>
    <x v="3223"/>
    <m/>
    <n v="25330000117000"/>
    <s v="ADM. DRET"/>
    <x v="240"/>
    <x v="1"/>
    <s v="F"/>
  </r>
  <r>
    <s v="2023"/>
    <s v="106044"/>
    <s v="VIAJES EL CORTE INGLES SA OFICINA B"/>
    <s v="A28229813"/>
    <s v="9330206272C"/>
    <d v="2023-05-23T00:00:00"/>
    <x v="2969"/>
    <m/>
    <n v="38080001443000"/>
    <s v="IMATGE CORP I MÀRQ"/>
    <x v="240"/>
    <x v="1"/>
    <s v="F"/>
  </r>
  <r>
    <s v="2023"/>
    <s v="106044"/>
    <s v="VIAJES EL CORTE INGLES SA OFICINA B"/>
    <s v="A28229813"/>
    <s v="9330206273C"/>
    <d v="2023-05-23T00:00:00"/>
    <x v="1112"/>
    <m/>
    <n v="38080001443000"/>
    <s v="IMATGE CORP I MÀRQ"/>
    <x v="240"/>
    <x v="1"/>
    <s v="F"/>
  </r>
  <r>
    <s v="2023"/>
    <s v="106044"/>
    <s v="VIAJES EL CORTE INGLES SA OFICINA B"/>
    <s v="A28229813"/>
    <s v="9330206276C"/>
    <d v="2023-05-23T00:00:00"/>
    <x v="3224"/>
    <m/>
    <n v="25130000080000"/>
    <s v="OR.ADM.FI/GEOGRAF/Hª"/>
    <x v="240"/>
    <x v="1"/>
    <s v="F"/>
  </r>
  <r>
    <s v="2023"/>
    <s v="106044"/>
    <s v="VIAJES EL CORTE INGLES SA OFICINA B"/>
    <s v="A28229813"/>
    <s v="9330206280C"/>
    <d v="2023-05-23T00:00:00"/>
    <x v="3225"/>
    <m/>
    <n v="25330000117000"/>
    <s v="ADM. DRET"/>
    <x v="240"/>
    <x v="1"/>
    <s v="F"/>
  </r>
  <r>
    <s v="2023"/>
    <s v="106044"/>
    <s v="VIAJES EL CORTE INGLES SA OFICINA B"/>
    <s v="A28229813"/>
    <s v="9330206281C"/>
    <d v="2023-05-23T00:00:00"/>
    <x v="3226"/>
    <m/>
    <n v="25130000080000"/>
    <s v="OR.ADM.FI/GEOGRAF/Hª"/>
    <x v="240"/>
    <x v="1"/>
    <s v="F"/>
  </r>
  <r>
    <s v="2023"/>
    <s v="106044"/>
    <s v="VIAJES EL CORTE INGLES SA OFICINA B"/>
    <s v="A28229813"/>
    <s v="9330206282C"/>
    <d v="2023-05-23T00:00:00"/>
    <x v="3227"/>
    <m/>
    <n v="25130000080000"/>
    <s v="OR.ADM.FI/GEOGRAF/Hª"/>
    <x v="240"/>
    <x v="1"/>
    <s v="F"/>
  </r>
  <r>
    <s v="2023"/>
    <s v="106044"/>
    <s v="VIAJES EL CORTE INGLES SA OFICINA B"/>
    <s v="A28229813"/>
    <s v="9430028439A"/>
    <d v="2023-05-23T00:00:00"/>
    <x v="3228"/>
    <m/>
    <n v="25330000117000"/>
    <s v="ADM. DRET"/>
    <x v="240"/>
    <x v="1"/>
    <s v="A"/>
  </r>
  <r>
    <s v="2023"/>
    <s v="106044"/>
    <s v="VIAJES EL CORTE INGLES SA OFICINA B"/>
    <s v="A28229813"/>
    <s v="9430028440A"/>
    <d v="2023-05-23T00:00:00"/>
    <x v="3229"/>
    <m/>
    <n v="25130000080000"/>
    <s v="OR.ADM.FI/GEOGRAF/Hª"/>
    <x v="240"/>
    <x v="1"/>
    <s v="A"/>
  </r>
  <r>
    <s v="2023"/>
    <s v="102708"/>
    <s v="LIFE TECHNOLOGIES SA APPLIED/INVITR"/>
    <s v="A28139434"/>
    <s v="992361 RI"/>
    <d v="2023-05-23T00:00:00"/>
    <x v="3230"/>
    <s v="4200321925"/>
    <s v="2615CS00885000"/>
    <s v="DP.PATOL.I TERP.EXP."/>
    <x v="240"/>
    <x v="1"/>
    <s v="F"/>
  </r>
  <r>
    <s v="2023"/>
    <s v="102708"/>
    <s v="LIFE TECHNOLOGIES SA APPLIED/INVITR"/>
    <s v="A28139434"/>
    <s v="992362 RI"/>
    <d v="2023-05-23T00:00:00"/>
    <x v="3231"/>
    <s v="4200323935"/>
    <s v="2605CS02079000"/>
    <s v="DEPT. BIOMEDICINA"/>
    <x v="240"/>
    <x v="1"/>
    <s v="F"/>
  </r>
  <r>
    <s v="2023"/>
    <s v="102708"/>
    <s v="LIFE TECHNOLOGIES SA APPLIED/INVITR"/>
    <s v="A28139434"/>
    <s v="992364 RI"/>
    <d v="2023-05-23T00:00:00"/>
    <x v="1350"/>
    <s v="4200325094"/>
    <s v="2565BI01976002"/>
    <s v="DEP. GENÈTICA, MICRO"/>
    <x v="240"/>
    <x v="1"/>
    <s v="F"/>
  </r>
  <r>
    <s v="2023"/>
    <s v="102708"/>
    <s v="LIFE TECHNOLOGIES SA APPLIED/INVITR"/>
    <s v="A28139434"/>
    <s v="992365 RI"/>
    <d v="2023-05-23T00:00:00"/>
    <x v="3232"/>
    <s v="4200324658"/>
    <s v="2615CS00279000"/>
    <s v="DEP. CC. FISIOLOGIQU"/>
    <x v="240"/>
    <x v="1"/>
    <s v="F"/>
  </r>
  <r>
    <s v="2023"/>
    <s v="101682"/>
    <s v="PODOIBERICA SL"/>
    <s v="B61898904"/>
    <s v="9967306"/>
    <d v="2023-05-24T00:00:00"/>
    <x v="1712"/>
    <s v="4200319115"/>
    <s v="2615CS00877000"/>
    <s v="DP.CIÈNC. CLÍNIQUES"/>
    <x v="240"/>
    <x v="1"/>
    <s v="F"/>
  </r>
  <r>
    <s v="2023"/>
    <s v="103291"/>
    <s v="MEDIA MARKT VIDEO TV HIFI MATARO"/>
    <s v="A62581830"/>
    <s v=":17/04/2023"/>
    <d v="2023-04-17T00:00:00"/>
    <x v="1852"/>
    <m/>
    <s v="2565GE02063000"/>
    <s v="DEP. MINERALOGIA,P."/>
    <x v="240"/>
    <x v="1"/>
    <s v="F"/>
  </r>
  <r>
    <s v="2023"/>
    <s v="101156"/>
    <s v="AUDIOVISUALES DATA SL"/>
    <s v="B61444402"/>
    <s v="F-23/0292"/>
    <d v="2023-05-24T00:00:00"/>
    <x v="3233"/>
    <s v="4200311531"/>
    <n v="25330000117000"/>
    <s v="ADM. DRET"/>
    <x v="240"/>
    <x v="1"/>
    <s v="F"/>
  </r>
  <r>
    <s v="2023"/>
    <s v="101174"/>
    <s v="CYMIT QUIMICA SL CYMIT QUIMICA S"/>
    <s v="B62744099"/>
    <s v="FA2303793"/>
    <d v="2023-05-24T00:00:00"/>
    <x v="2473"/>
    <s v="4200324978"/>
    <s v="2595FA02034000"/>
    <s v="DEP.NUTRICIÓ, CC.DE"/>
    <x v="240"/>
    <x v="1"/>
    <s v="F"/>
  </r>
  <r>
    <s v="2023"/>
    <s v="102614"/>
    <s v="ACEFE SAU ACEFE SAU"/>
    <s v="A58135831"/>
    <s v="FA32051"/>
    <d v="2023-05-23T00:00:00"/>
    <x v="3234"/>
    <s v="4200325042"/>
    <s v="2605CS02079000"/>
    <s v="DEPT. BIOMEDICINA"/>
    <x v="240"/>
    <x v="1"/>
    <s v="F"/>
  </r>
  <r>
    <s v="2023"/>
    <s v="102614"/>
    <s v="ACEFE SAU ACEFE SAU"/>
    <s v="A58135831"/>
    <s v="FA32052"/>
    <d v="2023-05-23T00:00:00"/>
    <x v="3235"/>
    <s v="4200325115"/>
    <s v="2605CS02079000"/>
    <s v="DEPT. BIOMEDICINA"/>
    <x v="240"/>
    <x v="1"/>
    <s v="F"/>
  </r>
  <r>
    <s v="2023"/>
    <s v="102614"/>
    <s v="ACEFE SAU ACEFE SAU"/>
    <s v="A58135831"/>
    <s v="FA32053"/>
    <d v="2023-05-23T00:00:00"/>
    <x v="3236"/>
    <s v="4200321025"/>
    <s v="2615CS00885000"/>
    <s v="DP.PATOL.I TERP.EXP."/>
    <x v="240"/>
    <x v="1"/>
    <s v="F"/>
  </r>
  <r>
    <s v="2023"/>
    <s v="102614"/>
    <s v="ACEFE SAU ACEFE SAU"/>
    <s v="A58135831"/>
    <s v="FA32068"/>
    <d v="2023-05-23T00:00:00"/>
    <x v="3237"/>
    <s v="4200323479"/>
    <s v="2615CS00885000"/>
    <s v="DP.PATOL.I TERP.EXP."/>
    <x v="240"/>
    <x v="1"/>
    <s v="F"/>
  </r>
  <r>
    <s v="2023"/>
    <s v="102395"/>
    <s v="CULTEK SL CULTEK SL"/>
    <s v="B28442135"/>
    <s v="FV+477799"/>
    <d v="2023-05-24T00:00:00"/>
    <x v="3238"/>
    <s v="4200321356"/>
    <s v="2605CS02079000"/>
    <s v="DEPT. BIOMEDICINA"/>
    <x v="240"/>
    <x v="1"/>
    <s v="F"/>
  </r>
  <r>
    <s v="2023"/>
    <s v="102395"/>
    <s v="CULTEK SL CULTEK SL"/>
    <s v="B28442135"/>
    <s v="FV+477800"/>
    <d v="2023-05-24T00:00:00"/>
    <x v="3239"/>
    <s v="4200320026"/>
    <s v="2605CS02079000"/>
    <s v="DEPT. BIOMEDICINA"/>
    <x v="240"/>
    <x v="1"/>
    <s v="F"/>
  </r>
  <r>
    <s v="2023"/>
    <s v="102395"/>
    <s v="CULTEK SL CULTEK SL"/>
    <s v="B28442135"/>
    <s v="FV+477802"/>
    <d v="2023-05-24T00:00:00"/>
    <x v="3240"/>
    <s v="4200321791"/>
    <s v="2615CS00885000"/>
    <s v="DP.PATOL.I TERP.EXP."/>
    <x v="240"/>
    <x v="1"/>
    <s v="F"/>
  </r>
  <r>
    <s v="2023"/>
    <s v="102395"/>
    <s v="CULTEK SL CULTEK SL"/>
    <s v="B28442135"/>
    <s v="FV+477806"/>
    <d v="2023-05-24T00:00:00"/>
    <x v="3241"/>
    <s v="4200315995"/>
    <s v="2605CS02079000"/>
    <s v="DEPT. BIOMEDICINA"/>
    <x v="240"/>
    <x v="1"/>
    <s v="F"/>
  </r>
  <r>
    <s v="2023"/>
    <s v="102395"/>
    <s v="CULTEK SL CULTEK SL"/>
    <s v="B28442135"/>
    <s v="FV+477807"/>
    <d v="2023-05-24T00:00:00"/>
    <x v="3242"/>
    <s v="4200323113"/>
    <s v="2565BI01976000"/>
    <s v="DEP. GENÈTICA, MICRO"/>
    <x v="240"/>
    <x v="1"/>
    <s v="F"/>
  </r>
  <r>
    <s v="2023"/>
    <s v="102395"/>
    <s v="CULTEK SL CULTEK SL"/>
    <s v="B28442135"/>
    <s v="FV+477810"/>
    <d v="2023-05-24T00:00:00"/>
    <x v="3243"/>
    <s v="4200324623"/>
    <s v="2605CS02079000"/>
    <s v="DEPT. BIOMEDICINA"/>
    <x v="240"/>
    <x v="1"/>
    <s v="F"/>
  </r>
  <r>
    <s v="2023"/>
    <s v="102395"/>
    <s v="CULTEK SL CULTEK SL"/>
    <s v="B28442135"/>
    <s v="FV+477813"/>
    <d v="2023-05-24T00:00:00"/>
    <x v="3244"/>
    <s v="4200323970"/>
    <n v="37180001607000"/>
    <s v="OPIR OF.PROJ.INT.REC"/>
    <x v="240"/>
    <x v="1"/>
    <s v="F"/>
  </r>
  <r>
    <s v="2023"/>
    <s v="105213"/>
    <s v="FERRETERIA EL CLAU S.A."/>
    <s v="A08699027"/>
    <s v="I202301340"/>
    <d v="2023-05-08T00:00:00"/>
    <x v="3245"/>
    <m/>
    <s v="2565BI01975000"/>
    <s v="DEP. BIO. EVOL. ECO."/>
    <x v="240"/>
    <x v="1"/>
    <s v="F"/>
  </r>
  <r>
    <s v="2023"/>
    <s v="200009"/>
    <s v="THORLABS GMBH THORLABS GMBH"/>
    <m/>
    <s v="MI3971728"/>
    <d v="2023-05-12T00:00:00"/>
    <x v="3246"/>
    <s v="4200323729"/>
    <n v="37780002193000"/>
    <s v="PROJ.INTER,DOC I MOB"/>
    <x v="240"/>
    <x v="1"/>
    <s v="F"/>
  </r>
  <r>
    <s v="2023"/>
    <s v="200009"/>
    <s v="THORLABS GMBH THORLABS GMBH"/>
    <m/>
    <s v="MI3972542"/>
    <d v="2023-05-15T00:00:00"/>
    <x v="3247"/>
    <s v="4200323729"/>
    <n v="37780002193000"/>
    <s v="PROJ.INTER,DOC I MOB"/>
    <x v="240"/>
    <x v="1"/>
    <s v="F"/>
  </r>
  <r>
    <s v="2023"/>
    <s v="200009"/>
    <s v="THORLABS GMBH THORLABS GMBH"/>
    <m/>
    <s v="MI3973333"/>
    <d v="2023-05-16T00:00:00"/>
    <x v="3248"/>
    <s v="4200324712"/>
    <n v="37780002193000"/>
    <s v="PROJ.INTER,DOC I MOB"/>
    <x v="240"/>
    <x v="1"/>
    <s v="F"/>
  </r>
  <r>
    <s v="2023"/>
    <s v="103217"/>
    <s v="LINDE GAS ESPAÑA SA"/>
    <s v="A08007262"/>
    <s v="0010638657"/>
    <d v="2023-05-15T00:00:00"/>
    <x v="3249"/>
    <s v="4200323372"/>
    <s v="2565BI01976000"/>
    <s v="DEP. GENÈTICA, MICRO"/>
    <x v="240"/>
    <x v="0"/>
    <s v="F"/>
  </r>
  <r>
    <s v="2023"/>
    <s v="102971"/>
    <s v="ATELIER LIBROS SA"/>
    <s v="A08902173"/>
    <s v="1171"/>
    <d v="2023-05-24T00:00:00"/>
    <x v="3250"/>
    <s v="4200325460"/>
    <s v="2534DR00121000"/>
    <s v="F.DRET"/>
    <x v="240"/>
    <x v="0"/>
    <s v="F"/>
  </r>
  <r>
    <s v="2022"/>
    <s v="302131"/>
    <s v="ASSOCIATION OF AMERICAN GEOGRAPHERS"/>
    <m/>
    <s v="$911-X0X1F0"/>
    <d v="2022-10-11T00:00:00"/>
    <x v="3251"/>
    <m/>
    <s v="2515GH01966000"/>
    <s v="DEP. DE GEOGRAFIA"/>
    <x v="241"/>
    <x v="1"/>
    <s v="F"/>
  </r>
  <r>
    <s v="2022"/>
    <s v="907754"/>
    <s v="TUR GARCIA VICTOR"/>
    <s v="46970840X"/>
    <s v="19.2023"/>
    <d v="2022-05-23T00:00:00"/>
    <x v="345"/>
    <m/>
    <s v="2525FL01945000"/>
    <s v="DEP.FIL.CATALANA I L"/>
    <x v="241"/>
    <x v="1"/>
    <s v="F"/>
  </r>
  <r>
    <s v="2022"/>
    <s v="109122"/>
    <s v="CLAREMONT STUDIOS SL"/>
    <s v="B65303414"/>
    <s v="F220052"/>
    <d v="2022-01-13T00:00:00"/>
    <x v="3252"/>
    <m/>
    <n v="38080001443000"/>
    <s v="IMATGE CORP I MÀRQ"/>
    <x v="241"/>
    <x v="1"/>
    <s v="F"/>
  </r>
  <r>
    <s v="2023"/>
    <s v="305550"/>
    <s v="NOVOPRO BIOSCIENCE INC"/>
    <m/>
    <s v="$3050825802"/>
    <d v="2023-05-23T00:00:00"/>
    <x v="3253"/>
    <s v="4200323545"/>
    <s v="2605CS02079000"/>
    <s v="DEPT. BIOMEDICINA"/>
    <x v="241"/>
    <x v="1"/>
    <s v="F"/>
  </r>
  <r>
    <s v="2023"/>
    <s v="302413"/>
    <s v="ADDGENE INC"/>
    <m/>
    <s v="$770268"/>
    <d v="2023-05-11T00:00:00"/>
    <x v="3254"/>
    <s v="4200324297"/>
    <s v="2565BI01976000"/>
    <s v="DEP. GENÈTICA, MICRO"/>
    <x v="241"/>
    <x v="1"/>
    <s v="F"/>
  </r>
  <r>
    <s v="2023"/>
    <s v="103996"/>
    <s v="INNOVATIVE TECHNOLOGIES BIOLOGICAL"/>
    <s v="B95481909"/>
    <s v="-718"/>
    <d v="2023-05-25T00:00:00"/>
    <x v="2380"/>
    <s v="4200322035"/>
    <s v="2615CS00279000"/>
    <s v="DEP. CC. FISIOLOGIQU"/>
    <x v="241"/>
    <x v="1"/>
    <s v="F"/>
  </r>
  <r>
    <s v="2023"/>
    <s v="203808"/>
    <s v="INTERREX RINGS SP"/>
    <m/>
    <s v="/2023/05/22"/>
    <d v="2023-05-22T00:00:00"/>
    <x v="3255"/>
    <s v="4200325210"/>
    <s v="2565BI01975000"/>
    <s v="DEP. BIO. EVOL. ECO."/>
    <x v="241"/>
    <x v="1"/>
    <s v="F"/>
  </r>
  <r>
    <s v="2023"/>
    <s v="505341"/>
    <s v="DHL EXPRESS SPAIN SLU"/>
    <s v="B20861282"/>
    <s v="001617437"/>
    <d v="2023-05-22T00:00:00"/>
    <x v="2901"/>
    <m/>
    <s v="2575FI00213000"/>
    <s v="DP.ENGINYERIA ELECTR"/>
    <x v="241"/>
    <x v="1"/>
    <s v="F"/>
  </r>
  <r>
    <s v="2023"/>
    <s v="505341"/>
    <s v="DHL EXPRESS SPAIN SLU"/>
    <s v="B20861282"/>
    <s v="001617438"/>
    <d v="2023-05-22T00:00:00"/>
    <x v="2901"/>
    <m/>
    <s v="2575FI00213000"/>
    <s v="DP.ENGINYERIA ELECTR"/>
    <x v="241"/>
    <x v="1"/>
    <s v="F"/>
  </r>
  <r>
    <s v="2023"/>
    <s v="505341"/>
    <s v="DHL EXPRESS SPAIN SLU"/>
    <s v="B20861282"/>
    <s v="001617439"/>
    <d v="2023-05-22T00:00:00"/>
    <x v="3256"/>
    <m/>
    <s v="2605CS02079000"/>
    <s v="DEPT. BIOMEDICINA"/>
    <x v="241"/>
    <x v="1"/>
    <s v="F"/>
  </r>
  <r>
    <s v="2023"/>
    <s v="505341"/>
    <s v="DHL EXPRESS SPAIN SLU"/>
    <s v="B20861282"/>
    <s v="001617443"/>
    <d v="2023-05-22T00:00:00"/>
    <x v="3257"/>
    <m/>
    <s v="2595FA02035000"/>
    <s v="DEP. BIOQ. I FISIOLO"/>
    <x v="241"/>
    <x v="1"/>
    <s v="F"/>
  </r>
  <r>
    <s v="2023"/>
    <s v="505341"/>
    <s v="DHL EXPRESS SPAIN SLU"/>
    <s v="B20861282"/>
    <s v="001617447"/>
    <d v="2023-05-22T00:00:00"/>
    <x v="3258"/>
    <m/>
    <s v="2575QU02072000"/>
    <s v="DEP. QUIM. INORG.ORG"/>
    <x v="241"/>
    <x v="1"/>
    <s v="F"/>
  </r>
  <r>
    <s v="2023"/>
    <s v="505341"/>
    <s v="DHL EXPRESS SPAIN SLU"/>
    <s v="B20861282"/>
    <s v="001617448"/>
    <d v="2023-05-22T00:00:00"/>
    <x v="3259"/>
    <m/>
    <s v="2575QU02072000"/>
    <s v="DEP. QUIM. INORG.ORG"/>
    <x v="241"/>
    <x v="1"/>
    <s v="F"/>
  </r>
  <r>
    <s v="2023"/>
    <s v="505341"/>
    <s v="DHL EXPRESS SPAIN SLU"/>
    <s v="B20861282"/>
    <s v="001617449"/>
    <d v="2023-05-22T00:00:00"/>
    <x v="3260"/>
    <m/>
    <s v="2615CS00885000"/>
    <s v="DP.PATOL.I TERP.EXP."/>
    <x v="241"/>
    <x v="1"/>
    <s v="F"/>
  </r>
  <r>
    <s v="2023"/>
    <s v="505341"/>
    <s v="DHL EXPRESS SPAIN SLU"/>
    <s v="B20861282"/>
    <s v="001617450"/>
    <d v="2023-05-22T00:00:00"/>
    <x v="3261"/>
    <m/>
    <s v="2595FA02037000"/>
    <s v="DEP. BIOL. SANITAT"/>
    <x v="241"/>
    <x v="1"/>
    <s v="F"/>
  </r>
  <r>
    <s v="2023"/>
    <s v="103004"/>
    <s v="EL CORTE INGLES SA"/>
    <s v="A28017895"/>
    <s v="0095662047"/>
    <d v="2023-05-25T00:00:00"/>
    <x v="3262"/>
    <s v="4200323093"/>
    <s v="2565BI01975000"/>
    <s v="DEP. BIO. EVOL. ECO."/>
    <x v="241"/>
    <x v="1"/>
    <s v="F"/>
  </r>
  <r>
    <s v="2023"/>
    <s v="101440"/>
    <s v="PROMEGA BIOTECH IBERICA SL PROMEGA"/>
    <s v="B63699631"/>
    <s v="0217075671"/>
    <d v="2023-05-25T00:00:00"/>
    <x v="846"/>
    <s v="4200325640"/>
    <s v="2605CS02079000"/>
    <s v="DEPT. BIOMEDICINA"/>
    <x v="241"/>
    <x v="1"/>
    <s v="F"/>
  </r>
  <r>
    <s v="2023"/>
    <s v="101440"/>
    <s v="PROMEGA BIOTECH IBERICA SL PROMEGA"/>
    <s v="B63699631"/>
    <s v="0217075672"/>
    <d v="2023-05-25T00:00:00"/>
    <x v="3263"/>
    <s v="4200325791"/>
    <n v="37190000329000"/>
    <s v="CCIT-UB SCT"/>
    <x v="241"/>
    <x v="1"/>
    <s v="F"/>
  </r>
  <r>
    <s v="2023"/>
    <s v="100073"/>
    <s v="AVORIS RETAIL DIVISION SL BCD TRAVE"/>
    <s v="B07012107"/>
    <s v="07B00000526"/>
    <d v="2023-05-23T00:00:00"/>
    <x v="3264"/>
    <m/>
    <n v="10010000004000"/>
    <s v="SECRETARIA RECTORAT"/>
    <x v="241"/>
    <x v="1"/>
    <s v="F"/>
  </r>
  <r>
    <s v="2023"/>
    <s v="100073"/>
    <s v="AVORIS RETAIL DIVISION SL BCD TRAVE"/>
    <s v="B07012107"/>
    <s v="07B00000530"/>
    <d v="2023-05-23T00:00:00"/>
    <x v="3265"/>
    <m/>
    <s v="2575FI02052000"/>
    <s v="DEP.FIS.MAT.CONDENS."/>
    <x v="241"/>
    <x v="1"/>
    <s v="F"/>
  </r>
  <r>
    <s v="2023"/>
    <s v="100073"/>
    <s v="AVORIS RETAIL DIVISION SL BCD TRAVE"/>
    <s v="B07012107"/>
    <s v="07B00000531"/>
    <d v="2023-05-23T00:00:00"/>
    <x v="3266"/>
    <m/>
    <n v="25130000080000"/>
    <s v="OR.ADM.FI/GEOGRAF/Hª"/>
    <x v="241"/>
    <x v="1"/>
    <s v="F"/>
  </r>
  <r>
    <s v="2023"/>
    <s v="100073"/>
    <s v="AVORIS RETAIL DIVISION SL BCD TRAVE"/>
    <s v="B07012107"/>
    <s v="07B00000532"/>
    <d v="2023-05-23T00:00:00"/>
    <x v="3267"/>
    <m/>
    <n v="25130000080000"/>
    <s v="OR.ADM.FI/GEOGRAF/Hª"/>
    <x v="241"/>
    <x v="1"/>
    <s v="F"/>
  </r>
  <r>
    <s v="2023"/>
    <s v="100073"/>
    <s v="AVORIS RETAIL DIVISION SL BCD TRAVE"/>
    <s v="B07012107"/>
    <s v="07B00000537"/>
    <d v="2023-05-23T00:00:00"/>
    <x v="3268"/>
    <m/>
    <n v="10010001561003"/>
    <s v="GEST.PROJ.GAB.RECT"/>
    <x v="241"/>
    <x v="1"/>
    <s v="F"/>
  </r>
  <r>
    <s v="2023"/>
    <s v="100073"/>
    <s v="AVORIS RETAIL DIVISION SL BCD TRAVE"/>
    <s v="B07012107"/>
    <s v="07B00000538"/>
    <d v="2023-05-23T00:00:00"/>
    <x v="3268"/>
    <m/>
    <n v="10010001561003"/>
    <s v="GEST.PROJ.GAB.RECT"/>
    <x v="241"/>
    <x v="1"/>
    <s v="F"/>
  </r>
  <r>
    <s v="2023"/>
    <s v="100073"/>
    <s v="AVORIS RETAIL DIVISION SL BCD TRAVE"/>
    <s v="B07012107"/>
    <s v="07B00000539"/>
    <d v="2023-05-24T00:00:00"/>
    <x v="3269"/>
    <m/>
    <s v="2525FL01947000"/>
    <s v="DEP. FIL.CLÀS.ROM.SE"/>
    <x v="241"/>
    <x v="1"/>
    <s v="F"/>
  </r>
  <r>
    <s v="2023"/>
    <s v="100073"/>
    <s v="AVORIS RETAIL DIVISION SL BCD TRAVE"/>
    <s v="B07012107"/>
    <s v="07B00000540"/>
    <d v="2023-05-24T00:00:00"/>
    <x v="3269"/>
    <m/>
    <s v="2525FL01947000"/>
    <s v="DEP. FIL.CLÀS.ROM.SE"/>
    <x v="241"/>
    <x v="1"/>
    <s v="F"/>
  </r>
  <r>
    <s v="2023"/>
    <s v="100073"/>
    <s v="AVORIS RETAIL DIVISION SL BCD TRAVE"/>
    <s v="B07012107"/>
    <s v="07B00000547"/>
    <d v="2023-05-24T00:00:00"/>
    <x v="3270"/>
    <m/>
    <n v="25130000080000"/>
    <s v="OR.ADM.FI/GEOGRAF/Hª"/>
    <x v="241"/>
    <x v="1"/>
    <s v="F"/>
  </r>
  <r>
    <s v="2023"/>
    <s v="100073"/>
    <s v="AVORIS RETAIL DIVISION SL BCD TRAVE"/>
    <s v="B07012107"/>
    <s v="07S00000574"/>
    <d v="2023-05-23T00:00:00"/>
    <x v="3271"/>
    <m/>
    <n v="26530000136000"/>
    <s v="OR ECONOMIA EMPRESA"/>
    <x v="241"/>
    <x v="1"/>
    <s v="F"/>
  </r>
  <r>
    <s v="2023"/>
    <s v="100073"/>
    <s v="AVORIS RETAIL DIVISION SL BCD TRAVE"/>
    <s v="B07012107"/>
    <s v="07S00000576"/>
    <d v="2023-05-23T00:00:00"/>
    <x v="3272"/>
    <m/>
    <n v="26530000136000"/>
    <s v="OR ECONOMIA EMPRESA"/>
    <x v="241"/>
    <x v="1"/>
    <s v="F"/>
  </r>
  <r>
    <s v="2023"/>
    <s v="100073"/>
    <s v="AVORIS RETAIL DIVISION SL BCD TRAVE"/>
    <s v="B07012107"/>
    <s v="07S00000577"/>
    <d v="2023-05-23T00:00:00"/>
    <x v="3273"/>
    <m/>
    <n v="26530000136000"/>
    <s v="OR ECONOMIA EMPRESA"/>
    <x v="241"/>
    <x v="1"/>
    <s v="F"/>
  </r>
  <r>
    <s v="2023"/>
    <s v="100073"/>
    <s v="AVORIS RETAIL DIVISION SL BCD TRAVE"/>
    <s v="B07012107"/>
    <s v="07S00000580"/>
    <d v="2023-05-23T00:00:00"/>
    <x v="3274"/>
    <m/>
    <n v="37080000322000"/>
    <s v="GERÈNCIA"/>
    <x v="241"/>
    <x v="1"/>
    <s v="F"/>
  </r>
  <r>
    <s v="2023"/>
    <s v="100073"/>
    <s v="AVORIS RETAIL DIVISION SL BCD TRAVE"/>
    <s v="B07012107"/>
    <s v="07S00000588"/>
    <d v="2023-05-24T00:00:00"/>
    <x v="3275"/>
    <m/>
    <n v="26530000136000"/>
    <s v="OR ECONOMIA EMPRESA"/>
    <x v="241"/>
    <x v="1"/>
    <s v="F"/>
  </r>
  <r>
    <s v="2023"/>
    <s v="100073"/>
    <s v="AVORIS RETAIL DIVISION SL BCD TRAVE"/>
    <s v="B07012107"/>
    <s v="07S00000589"/>
    <d v="2023-05-24T00:00:00"/>
    <x v="3275"/>
    <m/>
    <n v="26530000136000"/>
    <s v="OR ECONOMIA EMPRESA"/>
    <x v="241"/>
    <x v="1"/>
    <s v="F"/>
  </r>
  <r>
    <s v="2023"/>
    <s v="100073"/>
    <s v="AVORIS RETAIL DIVISION SL BCD TRAVE"/>
    <s v="B07012107"/>
    <s v="07S00000590"/>
    <d v="2023-05-24T00:00:00"/>
    <x v="2938"/>
    <m/>
    <n v="26530000136000"/>
    <s v="OR ECONOMIA EMPRESA"/>
    <x v="241"/>
    <x v="1"/>
    <s v="F"/>
  </r>
  <r>
    <s v="2023"/>
    <s v="100073"/>
    <s v="AVORIS RETAIL DIVISION SL BCD TRAVE"/>
    <s v="B07012107"/>
    <s v="07S00000591"/>
    <d v="2023-05-24T00:00:00"/>
    <x v="3275"/>
    <m/>
    <n v="26530000136000"/>
    <s v="OR ECONOMIA EMPRESA"/>
    <x v="241"/>
    <x v="1"/>
    <s v="F"/>
  </r>
  <r>
    <s v="2023"/>
    <s v="100073"/>
    <s v="AVORIS RETAIL DIVISION SL BCD TRAVE"/>
    <s v="B07012107"/>
    <s v="07S00000592"/>
    <d v="2023-05-24T00:00:00"/>
    <x v="3275"/>
    <m/>
    <n v="26530000136000"/>
    <s v="OR ECONOMIA EMPRESA"/>
    <x v="241"/>
    <x v="1"/>
    <s v="F"/>
  </r>
  <r>
    <s v="2023"/>
    <s v="100073"/>
    <s v="AVORIS RETAIL DIVISION SL BCD TRAVE"/>
    <s v="B07012107"/>
    <s v="07S00000593"/>
    <d v="2023-05-24T00:00:00"/>
    <x v="3275"/>
    <m/>
    <n v="26530000136000"/>
    <s v="OR ECONOMIA EMPRESA"/>
    <x v="241"/>
    <x v="1"/>
    <s v="F"/>
  </r>
  <r>
    <s v="2023"/>
    <s v="100073"/>
    <s v="AVORIS RETAIL DIVISION SL BCD TRAVE"/>
    <s v="B07012107"/>
    <s v="07S00000594"/>
    <d v="2023-05-24T00:00:00"/>
    <x v="3276"/>
    <m/>
    <s v="2625PS02084002"/>
    <s v="DEP. COGNIC. DES.P.E"/>
    <x v="241"/>
    <x v="1"/>
    <s v="F"/>
  </r>
  <r>
    <s v="2023"/>
    <s v="100073"/>
    <s v="AVORIS RETAIL DIVISION SL BCD TRAVE"/>
    <s v="B07012107"/>
    <s v="07Y00001624"/>
    <d v="2023-05-23T00:00:00"/>
    <x v="819"/>
    <m/>
    <s v="2575QU02070000"/>
    <s v="DEP. C.MATERIALS I Q"/>
    <x v="241"/>
    <x v="1"/>
    <s v="F"/>
  </r>
  <r>
    <s v="2023"/>
    <s v="100073"/>
    <s v="AVORIS RETAIL DIVISION SL BCD TRAVE"/>
    <s v="B07012107"/>
    <s v="07Y00001633"/>
    <d v="2023-05-23T00:00:00"/>
    <x v="3277"/>
    <m/>
    <n v="37180001607000"/>
    <s v="OPIR OF.PROJ.INT.REC"/>
    <x v="241"/>
    <x v="1"/>
    <s v="F"/>
  </r>
  <r>
    <s v="2023"/>
    <s v="100073"/>
    <s v="AVORIS RETAIL DIVISION SL BCD TRAVE"/>
    <s v="B07012107"/>
    <s v="07Y00001635"/>
    <d v="2023-05-23T00:00:00"/>
    <x v="3278"/>
    <m/>
    <s v="2575FI02052000"/>
    <s v="DEP.FIS.MAT.CONDENS."/>
    <x v="241"/>
    <x v="1"/>
    <s v="F"/>
  </r>
  <r>
    <s v="2023"/>
    <s v="100073"/>
    <s v="AVORIS RETAIL DIVISION SL BCD TRAVE"/>
    <s v="B07012107"/>
    <s v="07Y00001640"/>
    <d v="2023-05-23T00:00:00"/>
    <x v="3279"/>
    <m/>
    <n v="10010001561003"/>
    <s v="GEST.PROJ.GAB.RECT"/>
    <x v="241"/>
    <x v="1"/>
    <s v="F"/>
  </r>
  <r>
    <s v="2023"/>
    <s v="100073"/>
    <s v="AVORIS RETAIL DIVISION SL BCD TRAVE"/>
    <s v="B07012107"/>
    <s v="07Y00001641"/>
    <d v="2023-05-23T00:00:00"/>
    <x v="3280"/>
    <m/>
    <n v="10010001561003"/>
    <s v="GEST.PROJ.GAB.RECT"/>
    <x v="241"/>
    <x v="1"/>
    <s v="F"/>
  </r>
  <r>
    <s v="2023"/>
    <s v="100073"/>
    <s v="AVORIS RETAIL DIVISION SL BCD TRAVE"/>
    <s v="B07012107"/>
    <s v="07Y00001642"/>
    <d v="2023-05-23T00:00:00"/>
    <x v="3281"/>
    <m/>
    <n v="25330000120000"/>
    <s v="OR.ADM.DRET"/>
    <x v="241"/>
    <x v="1"/>
    <s v="F"/>
  </r>
  <r>
    <s v="2023"/>
    <s v="100073"/>
    <s v="AVORIS RETAIL DIVISION SL BCD TRAVE"/>
    <s v="B07012107"/>
    <s v="07Y00001647"/>
    <d v="2023-05-24T00:00:00"/>
    <x v="3282"/>
    <m/>
    <s v="2525FL01947000"/>
    <s v="DEP. FIL.CLÀS.ROM.SE"/>
    <x v="241"/>
    <x v="1"/>
    <s v="F"/>
  </r>
  <r>
    <s v="2023"/>
    <s v="100073"/>
    <s v="AVORIS RETAIL DIVISION SL BCD TRAVE"/>
    <s v="B07012107"/>
    <s v="07Y00001648"/>
    <d v="2023-05-24T00:00:00"/>
    <x v="3282"/>
    <m/>
    <s v="2525FL01947000"/>
    <s v="DEP. FIL.CLÀS.ROM.SE"/>
    <x v="241"/>
    <x v="1"/>
    <s v="F"/>
  </r>
  <r>
    <s v="2023"/>
    <s v="100073"/>
    <s v="AVORIS RETAIL DIVISION SL BCD TRAVE"/>
    <s v="B07012107"/>
    <s v="07Y00001649"/>
    <d v="2023-05-24T00:00:00"/>
    <x v="3283"/>
    <m/>
    <s v="2576FI01676000"/>
    <s v="INST.CIÈNCIES COSMOS"/>
    <x v="241"/>
    <x v="1"/>
    <s v="F"/>
  </r>
  <r>
    <s v="2023"/>
    <s v="100073"/>
    <s v="AVORIS RETAIL DIVISION SL BCD TRAVE"/>
    <s v="B07012107"/>
    <s v="07Y00001657"/>
    <d v="2023-05-24T00:00:00"/>
    <x v="3284"/>
    <m/>
    <s v="2576FI01676000"/>
    <s v="INST.CIÈNCIES COSMOS"/>
    <x v="241"/>
    <x v="1"/>
    <s v="F"/>
  </r>
  <r>
    <s v="2023"/>
    <s v="100073"/>
    <s v="AVORIS RETAIL DIVISION SL BCD TRAVE"/>
    <s v="B07012107"/>
    <s v="07Y00001659"/>
    <d v="2023-05-24T00:00:00"/>
    <x v="3285"/>
    <m/>
    <n v="25230000099000"/>
    <s v="ADM. FILOLOGIA I COM"/>
    <x v="241"/>
    <x v="1"/>
    <s v="F"/>
  </r>
  <r>
    <s v="2023"/>
    <s v="904993"/>
    <s v="GOMBAU TORRA DOMENEC GOMBAU PAPERER"/>
    <s v="39031605F"/>
    <s v="1/1/000624"/>
    <d v="2023-02-01T00:00:00"/>
    <x v="3286"/>
    <m/>
    <s v="2515GH01968000"/>
    <s v="DEP. HISTORIA I ARQU"/>
    <x v="241"/>
    <x v="1"/>
    <s v="F"/>
  </r>
  <r>
    <s v="2023"/>
    <s v="111899"/>
    <s v="ATLANTA AGENCIA DE VIAJES SA"/>
    <s v="A08649477"/>
    <s v="1187482"/>
    <d v="2023-05-25T00:00:00"/>
    <x v="3287"/>
    <m/>
    <n v="37480000347000"/>
    <s v="COMPTABILITAT"/>
    <x v="241"/>
    <x v="1"/>
    <s v="F"/>
  </r>
  <r>
    <s v="2023"/>
    <s v="111899"/>
    <s v="ATLANTA AGENCIA DE VIAJES SA"/>
    <s v="A08649477"/>
    <s v="1187489"/>
    <d v="2023-05-25T00:00:00"/>
    <x v="3288"/>
    <m/>
    <s v="2565BI01975000"/>
    <s v="DEP. BIO. EVOL. ECO."/>
    <x v="241"/>
    <x v="1"/>
    <s v="A"/>
  </r>
  <r>
    <s v="2023"/>
    <s v="111899"/>
    <s v="ATLANTA AGENCIA DE VIAJES SA"/>
    <s v="A08649477"/>
    <s v="1187524"/>
    <d v="2023-05-25T00:00:00"/>
    <x v="1473"/>
    <m/>
    <n v="26530000136000"/>
    <s v="OR ECONOMIA EMPRESA"/>
    <x v="241"/>
    <x v="1"/>
    <s v="F"/>
  </r>
  <r>
    <s v="2023"/>
    <s v="111899"/>
    <s v="ATLANTA AGENCIA DE VIAJES SA"/>
    <s v="A08649477"/>
    <s v="1187525"/>
    <d v="2023-05-25T00:00:00"/>
    <x v="2222"/>
    <m/>
    <s v="2575QU02070000"/>
    <s v="DEP. C.MATERIALS I Q"/>
    <x v="241"/>
    <x v="1"/>
    <s v="F"/>
  </r>
  <r>
    <s v="2023"/>
    <s v="111899"/>
    <s v="ATLANTA AGENCIA DE VIAJES SA"/>
    <s v="A08649477"/>
    <s v="1187526"/>
    <d v="2023-05-25T00:00:00"/>
    <x v="3289"/>
    <m/>
    <s v="2625PS02084002"/>
    <s v="DEP. COGNIC. DES.P.E"/>
    <x v="241"/>
    <x v="1"/>
    <s v="F"/>
  </r>
  <r>
    <s v="2023"/>
    <s v="111899"/>
    <s v="ATLANTA AGENCIA DE VIAJES SA"/>
    <s v="A08649477"/>
    <s v="1187559"/>
    <d v="2023-05-25T00:00:00"/>
    <x v="3290"/>
    <m/>
    <n v="26430000314000"/>
    <s v="ADM. NFORMACIÓ I MIT"/>
    <x v="241"/>
    <x v="1"/>
    <s v="F"/>
  </r>
  <r>
    <s v="2023"/>
    <s v="111899"/>
    <s v="ATLANTA AGENCIA DE VIAJES SA"/>
    <s v="A08649477"/>
    <s v="1187580"/>
    <d v="2023-05-25T00:00:00"/>
    <x v="3291"/>
    <m/>
    <s v="2585MA02069000"/>
    <s v="DEP. MATEMÀT. I INF."/>
    <x v="241"/>
    <x v="1"/>
    <s v="F"/>
  </r>
  <r>
    <s v="2023"/>
    <s v="111899"/>
    <s v="ATLANTA AGENCIA DE VIAJES SA"/>
    <s v="A08649477"/>
    <s v="1187585"/>
    <d v="2023-05-25T00:00:00"/>
    <x v="3292"/>
    <m/>
    <s v="2565BI01975000"/>
    <s v="DEP. BIO. EVOL. ECO."/>
    <x v="241"/>
    <x v="1"/>
    <s v="F"/>
  </r>
  <r>
    <s v="2023"/>
    <s v="111899"/>
    <s v="ATLANTA AGENCIA DE VIAJES SA"/>
    <s v="A08649477"/>
    <s v="1187612"/>
    <d v="2023-05-25T00:00:00"/>
    <x v="3293"/>
    <m/>
    <n v="25130000080000"/>
    <s v="OR.ADM.FI/GEOGRAF/Hª"/>
    <x v="241"/>
    <x v="1"/>
    <s v="F"/>
  </r>
  <r>
    <s v="2023"/>
    <s v="111899"/>
    <s v="ATLANTA AGENCIA DE VIAJES SA"/>
    <s v="A08649477"/>
    <s v="1187613"/>
    <d v="2023-05-25T00:00:00"/>
    <x v="3293"/>
    <m/>
    <n v="25130000080000"/>
    <s v="OR.ADM.FI/GEOGRAF/Hª"/>
    <x v="241"/>
    <x v="1"/>
    <s v="F"/>
  </r>
  <r>
    <s v="2023"/>
    <s v="505144"/>
    <s v="MRW"/>
    <s v="B61466553"/>
    <s v="163773"/>
    <d v="2023-04-30T00:00:00"/>
    <x v="642"/>
    <m/>
    <s v="2605CS02079000"/>
    <s v="DEPT. BIOMEDICINA"/>
    <x v="241"/>
    <x v="1"/>
    <s v="F"/>
  </r>
  <r>
    <s v="2023"/>
    <s v="115325"/>
    <s v="DS DATA SYSTEMS IBERIA SA"/>
    <s v="A61818936"/>
    <s v="18"/>
    <d v="2023-05-25T00:00:00"/>
    <x v="3294"/>
    <s v="4200324088"/>
    <n v="37290000331000"/>
    <s v="D ÀREA TIC"/>
    <x v="241"/>
    <x v="1"/>
    <s v="F"/>
  </r>
  <r>
    <s v="2023"/>
    <s v="107695"/>
    <s v="AGILENT TECHNOLOGIES SPAIN S L"/>
    <s v="B86907128"/>
    <s v="195372846"/>
    <d v="2023-05-24T00:00:00"/>
    <x v="3295"/>
    <s v="4200325355"/>
    <n v="37190000329000"/>
    <s v="CCIT-UB SCT"/>
    <x v="241"/>
    <x v="1"/>
    <s v="F"/>
  </r>
  <r>
    <s v="2023"/>
    <s v="102993"/>
    <s v="BIONIC IBERICA SA BIONIC IBERICA"/>
    <s v="A28829182"/>
    <s v="2023/23/988"/>
    <d v="2023-05-25T00:00:00"/>
    <x v="3296"/>
    <s v="4200319925"/>
    <s v="2615CS00885000"/>
    <s v="DP.PATOL.I TERP.EXP."/>
    <x v="241"/>
    <x v="1"/>
    <s v="F"/>
  </r>
  <r>
    <s v="2023"/>
    <s v="50007"/>
    <s v="FUNDACIO BOSCH I GIMPERA"/>
    <s v="G08906653"/>
    <s v="202301861"/>
    <d v="2023-05-22T00:00:00"/>
    <x v="3297"/>
    <m/>
    <s v="999Z00UB003000"/>
    <s v="UB - INGRESSOS"/>
    <x v="241"/>
    <x v="1"/>
    <s v="F"/>
  </r>
  <r>
    <s v="2023"/>
    <s v="201975"/>
    <s v="NZYTECH LDA"/>
    <m/>
    <s v="2023A1/1813"/>
    <d v="2023-05-24T00:00:00"/>
    <x v="1848"/>
    <s v="4200325105"/>
    <s v="2605CS02079000"/>
    <s v="DEPT. BIOMEDICINA"/>
    <x v="241"/>
    <x v="1"/>
    <s v="F"/>
  </r>
  <r>
    <s v="2023"/>
    <s v="203927"/>
    <s v="ABCAM NETHERLANDS BV"/>
    <m/>
    <s v="2039085"/>
    <d v="2023-05-19T00:00:00"/>
    <x v="3298"/>
    <s v="4200324058"/>
    <s v="2595FA02035000"/>
    <s v="DEP. BIOQ. I FISIOLO"/>
    <x v="241"/>
    <x v="1"/>
    <s v="F"/>
  </r>
  <r>
    <s v="2023"/>
    <s v="100485"/>
    <s v="FUNDACIO PRIV.TALLERS DE CATALUNYA"/>
    <s v="G58710435"/>
    <s v="22300205"/>
    <d v="2023-05-25T00:00:00"/>
    <x v="3299"/>
    <s v="4200322936"/>
    <n v="26330000297000"/>
    <s v="ADM. PEDAG/FOR.PROFE"/>
    <x v="241"/>
    <x v="1"/>
    <s v="F"/>
  </r>
  <r>
    <s v="2023"/>
    <s v="104929"/>
    <s v="MEDIAACTIVE SERVICIOS INFORMATICOS"/>
    <s v="B61995270"/>
    <s v="23     480"/>
    <d v="2023-05-25T00:00:00"/>
    <x v="3300"/>
    <s v="4200325164"/>
    <s v="2605CS02080000"/>
    <s v="DEP. FONAMENTS CLIN"/>
    <x v="241"/>
    <x v="1"/>
    <s v="F"/>
  </r>
  <r>
    <s v="2023"/>
    <s v="904398"/>
    <s v="ALBALADEJO GARCIA VICTOR RAMON RAMO"/>
    <s v="47610792X"/>
    <s v="23 245"/>
    <d v="2023-05-24T00:00:00"/>
    <x v="780"/>
    <s v="4200322462"/>
    <n v="25830000230000"/>
    <s v="ADM. MATEMÀTIQUES"/>
    <x v="241"/>
    <x v="1"/>
    <s v="F"/>
  </r>
  <r>
    <s v="2023"/>
    <s v="111126"/>
    <s v="AIRVALIDATION SL"/>
    <s v="B67076174"/>
    <s v="23-090"/>
    <d v="2023-05-25T00:00:00"/>
    <x v="3301"/>
    <s v="4200323761"/>
    <s v="2605CS02081000"/>
    <s v="DEP. MEDICINA-CLÍNIC"/>
    <x v="241"/>
    <x v="1"/>
    <s v="F"/>
  </r>
  <r>
    <s v="2023"/>
    <s v="504417"/>
    <s v="FUNDACION GENERAL UNIVERSID AUTON M"/>
    <s v="G80065279"/>
    <s v="23-S-000360"/>
    <d v="2023-04-18T00:00:00"/>
    <x v="333"/>
    <m/>
    <s v="2575FI02051000"/>
    <s v="DEP. FIS.QUANT. ASTR"/>
    <x v="241"/>
    <x v="1"/>
    <s v="F"/>
  </r>
  <r>
    <s v="2023"/>
    <s v="504417"/>
    <s v="FUNDACION GENERAL UNIVERSID AUTON M"/>
    <s v="G80065279"/>
    <s v="23-S-000365"/>
    <d v="2023-04-19T00:00:00"/>
    <x v="333"/>
    <m/>
    <s v="2575FI02051000"/>
    <s v="DEP. FIS.QUANT. ASTR"/>
    <x v="241"/>
    <x v="1"/>
    <s v="F"/>
  </r>
  <r>
    <s v="2023"/>
    <s v="102810"/>
    <s v="HERRERO SA HERRERO SA"/>
    <s v="A58984634"/>
    <s v="23001382"/>
    <d v="2023-05-08T00:00:00"/>
    <x v="3302"/>
    <s v="4200322564"/>
    <s v="2625PS02084001"/>
    <s v="DEP. COGNIC. DES.P.E"/>
    <x v="241"/>
    <x v="1"/>
    <s v="F"/>
  </r>
  <r>
    <s v="2023"/>
    <s v="102810"/>
    <s v="HERRERO SA HERRERO SA"/>
    <s v="A58984634"/>
    <s v="23001406"/>
    <d v="2023-05-10T00:00:00"/>
    <x v="3303"/>
    <s v="4200322802"/>
    <s v="2625PS02086001"/>
    <s v="DEP. PSICOL. SOCIAL"/>
    <x v="241"/>
    <x v="1"/>
    <s v="F"/>
  </r>
  <r>
    <s v="2023"/>
    <s v="101482"/>
    <s v="SUMINISTROS DAMUSA SL SUMINIST DAMU"/>
    <s v="B61943510"/>
    <s v="2300522"/>
    <d v="2023-05-24T00:00:00"/>
    <x v="3304"/>
    <s v="4200324582"/>
    <n v="37190000329000"/>
    <s v="CCIT-UB SCT"/>
    <x v="241"/>
    <x v="1"/>
    <s v="F"/>
  </r>
  <r>
    <s v="2023"/>
    <s v="101482"/>
    <s v="SUMINISTROS DAMUSA SL SUMINIST DAMU"/>
    <s v="B61943510"/>
    <s v="2300523"/>
    <d v="2023-05-24T00:00:00"/>
    <x v="1281"/>
    <s v="4200324546"/>
    <n v="37190000329000"/>
    <s v="CCIT-UB SCT"/>
    <x v="241"/>
    <x v="1"/>
    <s v="F"/>
  </r>
  <r>
    <s v="2023"/>
    <s v="101482"/>
    <s v="SUMINISTROS DAMUSA SL SUMINIST DAMU"/>
    <s v="B61943510"/>
    <s v="2300525"/>
    <d v="2023-05-24T00:00:00"/>
    <x v="3305"/>
    <s v="4200324194"/>
    <s v="2575FI02052000"/>
    <s v="DEP.FIS.MAT.CONDENS."/>
    <x v="241"/>
    <x v="1"/>
    <s v="F"/>
  </r>
  <r>
    <s v="2023"/>
    <s v="107366"/>
    <s v="CASTELLON DIGITAL SL LLAR DIGITAL"/>
    <s v="B12662755"/>
    <s v="2300832"/>
    <d v="2023-05-25T00:00:00"/>
    <x v="2158"/>
    <s v="4200323152"/>
    <s v="2575FI02053000"/>
    <s v="DEP. FISICA APLICADA"/>
    <x v="241"/>
    <x v="1"/>
    <s v="F"/>
  </r>
  <r>
    <s v="2023"/>
    <s v="100728"/>
    <s v="ANAME SL ANAME SL"/>
    <s v="B79255659"/>
    <s v="230690"/>
    <d v="2023-05-22T00:00:00"/>
    <x v="3306"/>
    <s v="4200324692"/>
    <n v="37190000329000"/>
    <s v="CCIT-UB SCT"/>
    <x v="241"/>
    <x v="1"/>
    <s v="F"/>
  </r>
  <r>
    <s v="2023"/>
    <s v="115352"/>
    <s v="DIGITAL SCAN WORK SL"/>
    <s v="B62738331"/>
    <s v="27482"/>
    <d v="2023-04-20T00:00:00"/>
    <x v="1669"/>
    <m/>
    <s v="2525FL01945000"/>
    <s v="DEP.FIL.CATALANA I L"/>
    <x v="241"/>
    <x v="1"/>
    <s v="F"/>
  </r>
  <r>
    <s v="2023"/>
    <s v="203758"/>
    <s v="SASU GENECUST"/>
    <m/>
    <s v="30519015945"/>
    <d v="2023-05-22T00:00:00"/>
    <x v="3307"/>
    <s v="4200323549"/>
    <s v="2605CS02079000"/>
    <s v="DEPT. BIOMEDICINA"/>
    <x v="241"/>
    <x v="1"/>
    <s v="F"/>
  </r>
  <r>
    <s v="2023"/>
    <s v="102412"/>
    <s v="LABCLINICS SA LABCLINICS SA"/>
    <s v="A58118928"/>
    <s v="316003"/>
    <d v="2023-05-24T00:00:00"/>
    <x v="3308"/>
    <s v="4200321571"/>
    <s v="2615CS00885000"/>
    <s v="DP.PATOL.I TERP.EXP."/>
    <x v="241"/>
    <x v="1"/>
    <s v="F"/>
  </r>
  <r>
    <s v="2023"/>
    <s v="102412"/>
    <s v="LABCLINICS SA LABCLINICS SA"/>
    <s v="A58118928"/>
    <s v="316005"/>
    <d v="2023-05-24T00:00:00"/>
    <x v="874"/>
    <s v="4200320816"/>
    <s v="2615CS00885000"/>
    <s v="DP.PATOL.I TERP.EXP."/>
    <x v="241"/>
    <x v="1"/>
    <s v="F"/>
  </r>
  <r>
    <s v="2023"/>
    <s v="102412"/>
    <s v="LABCLINICS SA LABCLINICS SA"/>
    <s v="A58118928"/>
    <s v="316006"/>
    <d v="2023-05-24T00:00:00"/>
    <x v="3309"/>
    <s v="4200322096"/>
    <s v="2615CS00885000"/>
    <s v="DP.PATOL.I TERP.EXP."/>
    <x v="241"/>
    <x v="1"/>
    <s v="F"/>
  </r>
  <r>
    <s v="2023"/>
    <s v="102412"/>
    <s v="LABCLINICS SA LABCLINICS SA"/>
    <s v="A58118928"/>
    <s v="316007"/>
    <d v="2023-05-24T00:00:00"/>
    <x v="3310"/>
    <s v="4200321572"/>
    <s v="2615CS00885000"/>
    <s v="DP.PATOL.I TERP.EXP."/>
    <x v="241"/>
    <x v="1"/>
    <s v="F"/>
  </r>
  <r>
    <s v="2023"/>
    <s v="102412"/>
    <s v="LABCLINICS SA LABCLINICS SA"/>
    <s v="A58118928"/>
    <s v="316008"/>
    <d v="2023-05-24T00:00:00"/>
    <x v="3311"/>
    <s v="4200322089"/>
    <s v="2615CS00885000"/>
    <s v="DP.PATOL.I TERP.EXP."/>
    <x v="241"/>
    <x v="1"/>
    <s v="F"/>
  </r>
  <r>
    <s v="2023"/>
    <s v="102412"/>
    <s v="LABCLINICS SA LABCLINICS SA"/>
    <s v="A58118928"/>
    <s v="316009"/>
    <d v="2023-05-24T00:00:00"/>
    <x v="2955"/>
    <s v="4200322090"/>
    <s v="2615CS00885000"/>
    <s v="DP.PATOL.I TERP.EXP."/>
    <x v="241"/>
    <x v="1"/>
    <s v="F"/>
  </r>
  <r>
    <s v="2023"/>
    <s v="102412"/>
    <s v="LABCLINICS SA LABCLINICS SA"/>
    <s v="A58118928"/>
    <s v="316010"/>
    <d v="2023-05-24T00:00:00"/>
    <x v="406"/>
    <s v="4200325128"/>
    <s v="2595FA02035000"/>
    <s v="DEP. BIOQ. I FISIOLO"/>
    <x v="241"/>
    <x v="1"/>
    <s v="F"/>
  </r>
  <r>
    <s v="2023"/>
    <s v="102412"/>
    <s v="LABCLINICS SA LABCLINICS SA"/>
    <s v="A58118928"/>
    <s v="316011"/>
    <d v="2023-05-24T00:00:00"/>
    <x v="3312"/>
    <s v="4200323061"/>
    <s v="2605CS02079000"/>
    <s v="DEPT. BIOMEDICINA"/>
    <x v="241"/>
    <x v="1"/>
    <s v="F"/>
  </r>
  <r>
    <s v="2023"/>
    <s v="102412"/>
    <s v="LABCLINICS SA LABCLINICS SA"/>
    <s v="A58118928"/>
    <s v="316013"/>
    <d v="2023-05-24T00:00:00"/>
    <x v="3313"/>
    <s v="4200324366"/>
    <s v="2605CS02079000"/>
    <s v="DEPT. BIOMEDICINA"/>
    <x v="241"/>
    <x v="1"/>
    <s v="F"/>
  </r>
  <r>
    <s v="2023"/>
    <s v="102412"/>
    <s v="LABCLINICS SA LABCLINICS SA"/>
    <s v="A58118928"/>
    <s v="316032"/>
    <d v="2023-05-24T00:00:00"/>
    <x v="3314"/>
    <s v="4200325022"/>
    <s v="2565BI01974000"/>
    <s v="DEP.BIO.CEL. FIS. IM"/>
    <x v="241"/>
    <x v="1"/>
    <s v="F"/>
  </r>
  <r>
    <s v="2023"/>
    <s v="101896"/>
    <s v="PISTA CERO SL"/>
    <s v="B58790122"/>
    <s v="31669514"/>
    <d v="2023-05-25T00:00:00"/>
    <x v="3315"/>
    <s v="4200324579"/>
    <s v="2575FI02052000"/>
    <s v="DEP.FIS.MAT.CONDENS."/>
    <x v="241"/>
    <x v="1"/>
    <s v="F"/>
  </r>
  <r>
    <s v="2023"/>
    <s v="1200210"/>
    <s v="HOEFSMIT RODRIGUEZ JONATHAN ALBERTO"/>
    <s v="54043075K"/>
    <s v="3657"/>
    <d v="2023-05-11T00:00:00"/>
    <x v="2783"/>
    <m/>
    <s v="2565GE02064000"/>
    <s v="DEP. DINÀMICA TERRA"/>
    <x v="241"/>
    <x v="1"/>
    <s v="F"/>
  </r>
  <r>
    <s v="2023"/>
    <s v="103651"/>
    <s v="LEROY MERLIN SL"/>
    <s v="B84818442"/>
    <s v="4-159157"/>
    <d v="2023-04-20T00:00:00"/>
    <x v="3316"/>
    <m/>
    <s v="2515GH01966000"/>
    <s v="DEP. DE GEOGRAFIA"/>
    <x v="241"/>
    <x v="1"/>
    <s v="F"/>
  </r>
  <r>
    <s v="2023"/>
    <s v="106531"/>
    <s v="GAS NATURAL COMERCIALIZADORA, S.A."/>
    <s v="A61797536"/>
    <s v="42000194645"/>
    <d v="2023-05-24T00:00:00"/>
    <x v="3317"/>
    <s v="4100017157"/>
    <n v="37480000348000"/>
    <s v="PATRIMONI CONTRACTAC"/>
    <x v="241"/>
    <x v="1"/>
    <s v="F"/>
  </r>
  <r>
    <s v="2023"/>
    <s v="106531"/>
    <s v="GAS NATURAL COMERCIALIZADORA, S.A."/>
    <s v="A61797536"/>
    <s v="42000194646"/>
    <d v="2023-05-24T00:00:00"/>
    <x v="3318"/>
    <s v="4100017157"/>
    <n v="37480000348000"/>
    <s v="PATRIMONI CONTRACTAC"/>
    <x v="241"/>
    <x v="1"/>
    <s v="F"/>
  </r>
  <r>
    <s v="2023"/>
    <s v="101480"/>
    <s v="SISTEMAS MONITORIZACION MEDIO AMBIE"/>
    <s v="B60819976"/>
    <s v="422"/>
    <d v="2023-05-25T00:00:00"/>
    <x v="3319"/>
    <s v="4200325447"/>
    <s v="2566BI01773000"/>
    <s v="S.EMBARCACIONS OCEAN"/>
    <x v="241"/>
    <x v="1"/>
    <s v="F"/>
  </r>
  <r>
    <s v="2023"/>
    <s v="100095"/>
    <s v="FUNDIO PRIVADA CLINIC RECERCA BIOME"/>
    <s v="G59319681"/>
    <s v="4231200104"/>
    <d v="2023-05-25T00:00:00"/>
    <x v="3320"/>
    <m/>
    <s v="2595FA02035000"/>
    <s v="DEP. BIOQ. I FISIOLO"/>
    <x v="241"/>
    <x v="1"/>
    <s v="F"/>
  </r>
  <r>
    <s v="2023"/>
    <s v="100095"/>
    <s v="FUNDIO PRIVADA CLINIC RECERCA BIOME"/>
    <s v="G59319681"/>
    <s v="4231200105"/>
    <d v="2023-05-25T00:00:00"/>
    <x v="3321"/>
    <m/>
    <s v="2595FA02035000"/>
    <s v="DEP. BIOQ. I FISIOLO"/>
    <x v="241"/>
    <x v="1"/>
    <s v="F"/>
  </r>
  <r>
    <s v="2023"/>
    <s v="100709"/>
    <s v="ONDATA INTERNATIONAL SL"/>
    <s v="B83290551"/>
    <s v="469"/>
    <d v="2023-05-25T00:00:00"/>
    <x v="3322"/>
    <s v="4200324341"/>
    <s v="2565GE02064000"/>
    <s v="DEP. DINÀMICA TERRA"/>
    <x v="241"/>
    <x v="1"/>
    <s v="F"/>
  </r>
  <r>
    <s v="2023"/>
    <s v="101942"/>
    <s v="QUIMIPOL J BLANCH FERRER SL"/>
    <s v="B08410565"/>
    <s v="48743"/>
    <d v="2023-05-19T00:00:00"/>
    <x v="3323"/>
    <s v="4200316484"/>
    <n v="37190000329000"/>
    <s v="CCIT-UB SCT"/>
    <x v="241"/>
    <x v="1"/>
    <s v="F"/>
  </r>
  <r>
    <s v="2023"/>
    <s v="103196"/>
    <s v="J JUAN SELLAS SA J JUAN SELLAS S"/>
    <s v="A08161390"/>
    <s v="49691"/>
    <d v="2023-05-15T00:00:00"/>
    <x v="3324"/>
    <s v="4200324511"/>
    <s v="2615CS00877000"/>
    <s v="DP.CIÈNC. CLÍNIQUES"/>
    <x v="241"/>
    <x v="1"/>
    <s v="F"/>
  </r>
  <r>
    <s v="2023"/>
    <s v="505542"/>
    <s v="GRUPO PACIFICO SA"/>
    <s v="A08644932"/>
    <s v="5027020"/>
    <d v="2023-05-16T00:00:00"/>
    <x v="3325"/>
    <m/>
    <s v="2575QU02072000"/>
    <s v="DEP. QUIM. INORG.ORG"/>
    <x v="241"/>
    <x v="1"/>
    <s v="F"/>
  </r>
  <r>
    <s v="2023"/>
    <s v="106426"/>
    <s v="ALFAMBRA COPISTERIA SL"/>
    <s v="B65731424"/>
    <s v="661"/>
    <d v="2023-05-25T00:00:00"/>
    <x v="2628"/>
    <s v="4200325262"/>
    <s v="2595FA02035000"/>
    <s v="DEP. BIOQ. I FISIOLO"/>
    <x v="241"/>
    <x v="1"/>
    <s v="F"/>
  </r>
  <r>
    <s v="2023"/>
    <s v="106426"/>
    <s v="ALFAMBRA COPISTERIA SL"/>
    <s v="B65731424"/>
    <s v="662"/>
    <d v="2023-05-25T00:00:00"/>
    <x v="2268"/>
    <s v="4200325236"/>
    <s v="2575QU02072000"/>
    <s v="DEP. QUIM. INORG.ORG"/>
    <x v="241"/>
    <x v="1"/>
    <s v="F"/>
  </r>
  <r>
    <s v="2023"/>
    <s v="907238"/>
    <s v="MONTENEGRO ALVAREZ ALBERTO SPEAKERS"/>
    <s v="43534274N"/>
    <s v="67-2023"/>
    <d v="2023-05-25T00:00:00"/>
    <x v="3214"/>
    <s v="4200324243"/>
    <n v="37780001328000"/>
    <s v="SAE. S ATENCIO ESTUD"/>
    <x v="241"/>
    <x v="1"/>
    <s v="F"/>
  </r>
  <r>
    <s v="2023"/>
    <s v="103193"/>
    <s v="ANTONIO MATACHANA SA MATACHANA"/>
    <s v="A08238578"/>
    <s v="671063"/>
    <d v="2023-05-25T00:00:00"/>
    <x v="3326"/>
    <s v="4200324553"/>
    <n v="37190000329000"/>
    <s v="CCIT-UB SCT"/>
    <x v="241"/>
    <x v="1"/>
    <s v="F"/>
  </r>
  <r>
    <s v="2023"/>
    <s v="102736"/>
    <s v="PALEX MEDICAL SA"/>
    <s v="A58710740"/>
    <s v="7023157076"/>
    <d v="2023-05-18T00:00:00"/>
    <x v="1499"/>
    <s v="4200324618"/>
    <s v="2605CS02079000"/>
    <s v="DEPT. BIOMEDICINA"/>
    <x v="241"/>
    <x v="1"/>
    <s v="F"/>
  </r>
  <r>
    <s v="2023"/>
    <s v="102025"/>
    <s v="VWR INTERNATIONAL EUROLAB SL VWR IN"/>
    <s v="B08362089"/>
    <s v="7062295673"/>
    <d v="2023-05-24T00:00:00"/>
    <x v="3327"/>
    <s v="4200322624"/>
    <s v="2605CS02079000"/>
    <s v="DEPT. BIOMEDICINA"/>
    <x v="241"/>
    <x v="1"/>
    <s v="F"/>
  </r>
  <r>
    <s v="2023"/>
    <s v="102025"/>
    <s v="VWR INTERNATIONAL EUROLAB SL VWR IN"/>
    <s v="B08362089"/>
    <s v="7062295675"/>
    <d v="2023-05-24T00:00:00"/>
    <x v="3328"/>
    <s v="4200324503"/>
    <s v="2565BI01976000"/>
    <s v="DEP. GENÈTICA, MICRO"/>
    <x v="241"/>
    <x v="1"/>
    <s v="F"/>
  </r>
  <r>
    <s v="2023"/>
    <s v="102025"/>
    <s v="VWR INTERNATIONAL EUROLAB SL VWR IN"/>
    <s v="B08362089"/>
    <s v="7062295678"/>
    <d v="2023-05-24T00:00:00"/>
    <x v="1507"/>
    <s v="4200325124"/>
    <n v="37190000329000"/>
    <s v="CCIT-UB SCT"/>
    <x v="241"/>
    <x v="1"/>
    <s v="F"/>
  </r>
  <r>
    <s v="2023"/>
    <s v="105866"/>
    <s v="MERCK LIFE SCIENCE SLU totes comand"/>
    <s v="B79184115"/>
    <s v="8250671362"/>
    <d v="2023-05-25T00:00:00"/>
    <x v="3329"/>
    <s v="4200325289"/>
    <s v="2615CS00885000"/>
    <s v="DP.PATOL.I TERP.EXP."/>
    <x v="241"/>
    <x v="1"/>
    <s v="F"/>
  </r>
  <r>
    <s v="2023"/>
    <s v="105866"/>
    <s v="MERCK LIFE SCIENCE SLU totes comand"/>
    <s v="B79184115"/>
    <s v="8250671363"/>
    <d v="2023-05-25T00:00:00"/>
    <x v="3330"/>
    <s v="4100016670"/>
    <s v="2615CS00885000"/>
    <s v="DP.PATOL.I TERP.EXP."/>
    <x v="241"/>
    <x v="1"/>
    <s v="F"/>
  </r>
  <r>
    <s v="2023"/>
    <s v="100927"/>
    <s v="SAFRI REFRIGERACION SL"/>
    <s v="B62682687"/>
    <s v="8536"/>
    <d v="2023-05-25T00:00:00"/>
    <x v="3331"/>
    <s v="4200324798"/>
    <n v="25630000158001"/>
    <s v="ADM. BIOL/CC T. MANT"/>
    <x v="241"/>
    <x v="1"/>
    <s v="F"/>
  </r>
  <r>
    <s v="2023"/>
    <s v="106044"/>
    <s v="VIAJES EL CORTE INGLES SA OFICINA B"/>
    <s v="A28229813"/>
    <s v="9130103121C"/>
    <d v="2023-05-24T00:00:00"/>
    <x v="3332"/>
    <m/>
    <s v="2525FL01947000"/>
    <s v="DEP. FIL.CLÀS.ROM.SE"/>
    <x v="241"/>
    <x v="1"/>
    <s v="F"/>
  </r>
  <r>
    <s v="2023"/>
    <s v="106044"/>
    <s v="VIAJES EL CORTE INGLES SA OFICINA B"/>
    <s v="A28229813"/>
    <s v="9130103122C"/>
    <d v="2023-05-24T00:00:00"/>
    <x v="3333"/>
    <m/>
    <n v="26530000136000"/>
    <s v="OR ECONOMIA EMPRESA"/>
    <x v="241"/>
    <x v="1"/>
    <s v="F"/>
  </r>
  <r>
    <s v="2023"/>
    <s v="106044"/>
    <s v="VIAJES EL CORTE INGLES SA OFICINA B"/>
    <s v="A28229813"/>
    <s v="9130103125C"/>
    <d v="2023-05-24T00:00:00"/>
    <x v="3334"/>
    <m/>
    <n v="25130000080000"/>
    <s v="OR.ADM.FI/GEOGRAF/Hª"/>
    <x v="241"/>
    <x v="1"/>
    <s v="F"/>
  </r>
  <r>
    <s v="2023"/>
    <s v="106044"/>
    <s v="VIAJES EL CORTE INGLES SA OFICINA B"/>
    <s v="A28229813"/>
    <s v="9130103127C"/>
    <d v="2023-05-24T00:00:00"/>
    <x v="3335"/>
    <m/>
    <n v="25330000120000"/>
    <s v="OR.ADM.DRET"/>
    <x v="241"/>
    <x v="1"/>
    <s v="F"/>
  </r>
  <r>
    <s v="2023"/>
    <s v="106044"/>
    <s v="VIAJES EL CORTE INGLES SA OFICINA B"/>
    <s v="A28229813"/>
    <s v="9130103129C"/>
    <d v="2023-05-24T00:00:00"/>
    <x v="3336"/>
    <m/>
    <n v="25130000080000"/>
    <s v="OR.ADM.FI/GEOGRAF/Hª"/>
    <x v="241"/>
    <x v="1"/>
    <s v="F"/>
  </r>
  <r>
    <s v="2023"/>
    <s v="106044"/>
    <s v="VIAJES EL CORTE INGLES SA OFICINA B"/>
    <s v="A28229813"/>
    <s v="9130103130C"/>
    <d v="2023-05-24T00:00:00"/>
    <x v="3336"/>
    <m/>
    <n v="25130000080000"/>
    <s v="OR.ADM.FI/GEOGRAF/Hª"/>
    <x v="241"/>
    <x v="1"/>
    <s v="F"/>
  </r>
  <r>
    <s v="2023"/>
    <s v="106044"/>
    <s v="VIAJES EL CORTE INGLES SA OFICINA B"/>
    <s v="A28229813"/>
    <s v="9130103131C"/>
    <d v="2023-05-24T00:00:00"/>
    <x v="3336"/>
    <m/>
    <n v="25130000080000"/>
    <s v="OR.ADM.FI/GEOGRAF/Hª"/>
    <x v="241"/>
    <x v="1"/>
    <s v="F"/>
  </r>
  <r>
    <s v="2023"/>
    <s v="106044"/>
    <s v="VIAJES EL CORTE INGLES SA OFICINA B"/>
    <s v="A28229813"/>
    <s v="9330208390C"/>
    <d v="2023-05-24T00:00:00"/>
    <x v="3133"/>
    <m/>
    <n v="26530000136000"/>
    <s v="OR ECONOMIA EMPRESA"/>
    <x v="241"/>
    <x v="1"/>
    <s v="F"/>
  </r>
  <r>
    <s v="2023"/>
    <s v="106044"/>
    <s v="VIAJES EL CORTE INGLES SA OFICINA B"/>
    <s v="A28229813"/>
    <s v="9330208391C"/>
    <d v="2023-05-24T00:00:00"/>
    <x v="3337"/>
    <m/>
    <n v="26530000136000"/>
    <s v="OR ECONOMIA EMPRESA"/>
    <x v="241"/>
    <x v="1"/>
    <s v="F"/>
  </r>
  <r>
    <s v="2023"/>
    <s v="106044"/>
    <s v="VIAJES EL CORTE INGLES SA OFICINA B"/>
    <s v="A28229813"/>
    <s v="9330208392C"/>
    <d v="2023-05-24T00:00:00"/>
    <x v="3338"/>
    <m/>
    <n v="25130000080000"/>
    <s v="OR.ADM.FI/GEOGRAF/Hª"/>
    <x v="241"/>
    <x v="1"/>
    <s v="F"/>
  </r>
  <r>
    <s v="2023"/>
    <s v="106044"/>
    <s v="VIAJES EL CORTE INGLES SA OFICINA B"/>
    <s v="A28229813"/>
    <s v="9330208393C"/>
    <d v="2023-05-24T00:00:00"/>
    <x v="3339"/>
    <m/>
    <s v="2575FI02051000"/>
    <s v="DEP. FIS.QUANT. ASTR"/>
    <x v="241"/>
    <x v="1"/>
    <s v="F"/>
  </r>
  <r>
    <s v="2023"/>
    <s v="106044"/>
    <s v="VIAJES EL CORTE INGLES SA OFICINA B"/>
    <s v="A28229813"/>
    <s v="9330208394C"/>
    <d v="2023-05-24T00:00:00"/>
    <x v="3132"/>
    <m/>
    <n v="25130000080000"/>
    <s v="OR.ADM.FI/GEOGRAF/Hª"/>
    <x v="241"/>
    <x v="1"/>
    <s v="F"/>
  </r>
  <r>
    <s v="2023"/>
    <s v="106044"/>
    <s v="VIAJES EL CORTE INGLES SA OFICINA B"/>
    <s v="A28229813"/>
    <s v="9330208397C"/>
    <d v="2023-05-24T00:00:00"/>
    <x v="1995"/>
    <m/>
    <s v="2525FL01944000"/>
    <s v="DEP.LLENG I LIT. MOD"/>
    <x v="241"/>
    <x v="1"/>
    <s v="F"/>
  </r>
  <r>
    <s v="2023"/>
    <s v="106044"/>
    <s v="VIAJES EL CORTE INGLES SA OFICINA B"/>
    <s v="A28229813"/>
    <s v="9330208398C"/>
    <d v="2023-05-24T00:00:00"/>
    <x v="2751"/>
    <m/>
    <s v="2525FL01944000"/>
    <s v="DEP.LLENG I LIT. MOD"/>
    <x v="241"/>
    <x v="1"/>
    <s v="F"/>
  </r>
  <r>
    <s v="2023"/>
    <s v="106044"/>
    <s v="VIAJES EL CORTE INGLES SA OFICINA B"/>
    <s v="A28229813"/>
    <s v="9330208399C"/>
    <d v="2023-05-24T00:00:00"/>
    <x v="3340"/>
    <m/>
    <s v="2525FL01944000"/>
    <s v="DEP.LLENG I LIT. MOD"/>
    <x v="241"/>
    <x v="1"/>
    <s v="F"/>
  </r>
  <r>
    <s v="2023"/>
    <s v="106044"/>
    <s v="VIAJES EL CORTE INGLES SA OFICINA B"/>
    <s v="A28229813"/>
    <s v="9330208400C"/>
    <d v="2023-05-24T00:00:00"/>
    <x v="3340"/>
    <m/>
    <s v="2525FL01944000"/>
    <s v="DEP.LLENG I LIT. MOD"/>
    <x v="241"/>
    <x v="1"/>
    <s v="F"/>
  </r>
  <r>
    <s v="2023"/>
    <s v="106044"/>
    <s v="VIAJES EL CORTE INGLES SA OFICINA B"/>
    <s v="A28229813"/>
    <s v="9330208403C"/>
    <d v="2023-05-24T00:00:00"/>
    <x v="3341"/>
    <m/>
    <n v="25330000120000"/>
    <s v="OR.ADM.DRET"/>
    <x v="241"/>
    <x v="1"/>
    <s v="F"/>
  </r>
  <r>
    <s v="2023"/>
    <s v="106044"/>
    <s v="VIAJES EL CORTE INGLES SA OFICINA B"/>
    <s v="A28229813"/>
    <s v="9330208404C"/>
    <d v="2023-05-24T00:00:00"/>
    <x v="3342"/>
    <m/>
    <n v="25330000120000"/>
    <s v="OR.ADM.DRET"/>
    <x v="241"/>
    <x v="1"/>
    <s v="F"/>
  </r>
  <r>
    <s v="2023"/>
    <s v="200896"/>
    <s v="STEMCELL TECHNOLOGIES SARL"/>
    <m/>
    <s v="94135252"/>
    <d v="2023-05-22T00:00:00"/>
    <x v="3343"/>
    <s v="4200323489"/>
    <s v="2615CS00279000"/>
    <s v="DEP. CC. FISIOLOGIQU"/>
    <x v="241"/>
    <x v="1"/>
    <s v="F"/>
  </r>
  <r>
    <s v="2023"/>
    <s v="200896"/>
    <s v="STEMCELL TECHNOLOGIES SARL"/>
    <m/>
    <s v="94135253"/>
    <d v="2023-05-22T00:00:00"/>
    <x v="3344"/>
    <m/>
    <s v="2575FI00213000"/>
    <s v="DP.ENGINYERIA ELECTR"/>
    <x v="241"/>
    <x v="1"/>
    <s v="F"/>
  </r>
  <r>
    <s v="2023"/>
    <s v="102708"/>
    <s v="LIFE TECHNOLOGIES SA APPLIED/INVITR"/>
    <s v="A28139434"/>
    <s v="992678 RI"/>
    <d v="2023-05-24T00:00:00"/>
    <x v="3345"/>
    <s v="4200325111"/>
    <s v="2565BI01973000"/>
    <s v="DEP.BIOQUIM. BIOMEDI"/>
    <x v="241"/>
    <x v="1"/>
    <s v="F"/>
  </r>
  <r>
    <s v="2023"/>
    <s v="102708"/>
    <s v="LIFE TECHNOLOGIES SA APPLIED/INVITR"/>
    <s v="A28139434"/>
    <s v="993001 RI"/>
    <d v="2023-05-25T00:00:00"/>
    <x v="2802"/>
    <s v="4200325436"/>
    <n v="37190000329000"/>
    <s v="CCIT-UB SCT"/>
    <x v="241"/>
    <x v="1"/>
    <s v="F"/>
  </r>
  <r>
    <s v="2023"/>
    <s v="115316"/>
    <s v="HOTEL S'AGUARDA SL"/>
    <s v="B17607268"/>
    <s v="A394"/>
    <d v="2023-04-28T00:00:00"/>
    <x v="2736"/>
    <m/>
    <s v="2565GE02063001"/>
    <s v="SECCIÓ DE GEOQUÍMICA"/>
    <x v="241"/>
    <x v="1"/>
    <s v="F"/>
  </r>
  <r>
    <s v="2023"/>
    <s v="113425"/>
    <s v="ACCIONA GREEN ENERGY DEV SL"/>
    <s v="B31737422"/>
    <s v="ACC13217/23"/>
    <d v="2023-05-25T00:00:00"/>
    <x v="3346"/>
    <s v="4100014400"/>
    <n v="37480000348000"/>
    <s v="PATRIMONI CONTRACTAC"/>
    <x v="241"/>
    <x v="1"/>
    <s v="F"/>
  </r>
  <r>
    <s v="2023"/>
    <s v="907488"/>
    <s v="LOSADA REY ADRIAN LOGARSALUD"/>
    <s v="35482184S"/>
    <s v="B/26527"/>
    <d v="2023-05-15T00:00:00"/>
    <x v="3347"/>
    <m/>
    <s v="2595FA00247000"/>
    <s v="DP.FARMACO.QUI.TERAP"/>
    <x v="241"/>
    <x v="1"/>
    <s v="F"/>
  </r>
  <r>
    <s v="2023"/>
    <s v="103539"/>
    <s v="CENTROS COMERCIALES CARREFOUR SA &quot;M"/>
    <s v="A28425270"/>
    <s v="BFN00229978"/>
    <d v="2023-01-28T00:00:00"/>
    <x v="3348"/>
    <m/>
    <s v="2515GH01966000"/>
    <s v="DEP. DE GEOGRAFIA"/>
    <x v="241"/>
    <x v="1"/>
    <s v="F"/>
  </r>
  <r>
    <s v="2023"/>
    <s v="104405"/>
    <s v="CLIPPER PASS, S.L. RESTAURANT LA RI"/>
    <s v="B60377991"/>
    <s v="T001/201813"/>
    <d v="2023-05-15T00:00:00"/>
    <x v="3349"/>
    <m/>
    <s v="2655EC02009000"/>
    <s v="DEP. HIST.ECON, INST"/>
    <x v="241"/>
    <x v="1"/>
    <s v="F"/>
  </r>
  <r>
    <s v="2023"/>
    <s v="100073"/>
    <s v="AVORIS RETAIL DIVISION SL BCD TRAVE"/>
    <s v="B07012107"/>
    <s v="07Y00001643"/>
    <d v="2023-05-23T00:00:00"/>
    <x v="3350"/>
    <m/>
    <n v="10010001561003"/>
    <s v="GEST.PROJ.GAB.RECT"/>
    <x v="241"/>
    <x v="0"/>
    <s v="F"/>
  </r>
  <r>
    <s v="2023"/>
    <s v="100073"/>
    <s v="AVORIS RETAIL DIVISION SL BCD TRAVE"/>
    <s v="B07012107"/>
    <s v="07Y00001644"/>
    <d v="2023-05-23T00:00:00"/>
    <x v="30"/>
    <m/>
    <n v="10010001561003"/>
    <s v="GEST.PROJ.GAB.RECT"/>
    <x v="241"/>
    <x v="0"/>
    <s v="F"/>
  </r>
  <r>
    <s v="2023"/>
    <s v="111899"/>
    <s v="ATLANTA AGENCIA DE VIAJES SA"/>
    <s v="A08649477"/>
    <s v="1187523"/>
    <d v="2023-05-25T00:00:00"/>
    <x v="1979"/>
    <m/>
    <s v="2606CS01704000"/>
    <s v="INT.DE NEUROCIÈNCIES"/>
    <x v="241"/>
    <x v="0"/>
    <s v="F"/>
  </r>
  <r>
    <s v="2023"/>
    <s v="111899"/>
    <s v="ATLANTA AGENCIA DE VIAJES SA"/>
    <s v="A08649477"/>
    <s v="1187534"/>
    <d v="2023-05-25T00:00:00"/>
    <x v="3351"/>
    <m/>
    <n v="37780002193000"/>
    <s v="PROJ.INTER,DOC I MOB"/>
    <x v="241"/>
    <x v="0"/>
    <s v="F"/>
  </r>
  <r>
    <s v="2023"/>
    <s v="103494"/>
    <s v="VALLESPIN GONZALEZ ALBERTO SIDESE"/>
    <s v="46348173E"/>
    <s v="56664"/>
    <d v="2023-05-23T00:00:00"/>
    <x v="497"/>
    <m/>
    <n v="37480000347000"/>
    <s v="COMPTABILITAT"/>
    <x v="241"/>
    <x v="0"/>
    <s v="F"/>
  </r>
  <r>
    <s v="2023"/>
    <s v="106044"/>
    <s v="VIAJES EL CORTE INGLES SA OFICINA B"/>
    <s v="A28229813"/>
    <s v="9330208395C"/>
    <d v="2023-05-24T00:00:00"/>
    <x v="3352"/>
    <m/>
    <s v="2575QU02072000"/>
    <s v="DEP. QUIM. INORG.ORG"/>
    <x v="241"/>
    <x v="0"/>
    <s v="F"/>
  </r>
  <r>
    <s v="2023"/>
    <s v="101174"/>
    <s v="CYMIT QUIMICA SL CYMIT QUIMICA S"/>
    <s v="B62744099"/>
    <s v="FA2303807"/>
    <d v="2023-05-25T00:00:00"/>
    <x v="3353"/>
    <s v="4200313516"/>
    <s v="2595FA00247000"/>
    <s v="DP.FARMACO.QUI.TERAP"/>
    <x v="241"/>
    <x v="0"/>
    <s v="F"/>
  </r>
  <r>
    <s v="2022"/>
    <s v="305550"/>
    <s v="NOVOPRO BIOSCIENCE INC"/>
    <m/>
    <s v="$2051624124"/>
    <d v="2022-07-07T00:00:00"/>
    <x v="3354"/>
    <s v="4200292836"/>
    <s v="2565BI01975000"/>
    <s v="DEP. BIO. EVOL. ECO."/>
    <x v="242"/>
    <x v="1"/>
    <s v="F"/>
  </r>
  <r>
    <s v="2023"/>
    <s v="304980"/>
    <s v="SONIX INC"/>
    <m/>
    <s v="$38D7B49B"/>
    <d v="2023-05-17T00:00:00"/>
    <x v="3355"/>
    <m/>
    <s v="2655EC02012000"/>
    <s v="DEP. DE SOCIOLOGIA"/>
    <x v="242"/>
    <x v="2"/>
    <s v="F"/>
  </r>
  <r>
    <s v="2023"/>
    <s v="304980"/>
    <s v="SONIX INC"/>
    <m/>
    <s v="$3A9A4D76"/>
    <d v="2023-05-01T00:00:00"/>
    <x v="3356"/>
    <m/>
    <s v="2655EC02012000"/>
    <s v="DEP. DE SOCIOLOGIA"/>
    <x v="242"/>
    <x v="1"/>
    <s v="F"/>
  </r>
  <r>
    <s v="2023"/>
    <s v="304980"/>
    <s v="SONIX INC"/>
    <m/>
    <s v="$3EB85DE2"/>
    <d v="2023-04-01T00:00:00"/>
    <x v="3357"/>
    <m/>
    <s v="2655EC02012000"/>
    <s v="DEP. DE SOCIOLOGIA"/>
    <x v="242"/>
    <x v="1"/>
    <s v="F"/>
  </r>
  <r>
    <s v="2023"/>
    <s v="610745"/>
    <s v="AGMON LEVIN NANCY HAGIT MINA"/>
    <m/>
    <s v="$ME170523"/>
    <d v="2023-05-17T00:00:00"/>
    <x v="2217"/>
    <m/>
    <s v="2604CS02094000"/>
    <s v="UFIR MEDICINA CLINIC"/>
    <x v="242"/>
    <x v="1"/>
    <s v="F"/>
  </r>
  <r>
    <s v="2023"/>
    <s v="102731"/>
    <s v="SARSTEDT SA SARSTEDT SA"/>
    <s v="A59046979"/>
    <s v="0000783/"/>
    <d v="2023-01-30T00:00:00"/>
    <x v="334"/>
    <s v="4100016993"/>
    <s v="2615CS00885000"/>
    <s v="DP.PATOL.I TERP.EXP."/>
    <x v="242"/>
    <x v="1"/>
    <s v="F"/>
  </r>
  <r>
    <s v="2023"/>
    <s v="102731"/>
    <s v="SARSTEDT SA SARSTEDT SA"/>
    <s v="A59046979"/>
    <s v="0001096/"/>
    <d v="2023-01-31T00:00:00"/>
    <x v="345"/>
    <s v="4100016993"/>
    <s v="2615CS00885000"/>
    <s v="DP.PATOL.I TERP.EXP."/>
    <x v="242"/>
    <x v="1"/>
    <s v="F"/>
  </r>
  <r>
    <s v="2023"/>
    <s v="103178"/>
    <s v="SERVICIOS MICROINFORMATICA, SA SEMI"/>
    <s v="A25027145"/>
    <s v="00018910"/>
    <d v="2023-05-26T00:00:00"/>
    <x v="3358"/>
    <s v="4200324944"/>
    <s v="2565GE02064000"/>
    <s v="DEP. DINÀMICA TERRA"/>
    <x v="242"/>
    <x v="1"/>
    <s v="F"/>
  </r>
  <r>
    <s v="2023"/>
    <s v="102731"/>
    <s v="SARSTEDT SA SARSTEDT SA"/>
    <s v="A59046979"/>
    <s v="0002514/"/>
    <d v="2023-02-28T00:00:00"/>
    <x v="282"/>
    <s v="4200316834"/>
    <s v="2595FA02034000"/>
    <s v="DEP.NUTRICIÓ, CC.DE"/>
    <x v="242"/>
    <x v="1"/>
    <s v="F"/>
  </r>
  <r>
    <s v="2023"/>
    <s v="102731"/>
    <s v="SARSTEDT SA SARSTEDT SA"/>
    <s v="A59046979"/>
    <s v="0004190/"/>
    <d v="2023-03-31T00:00:00"/>
    <x v="133"/>
    <s v="4200318624"/>
    <s v="2615CS00885000"/>
    <s v="DP.PATOL.I TERP.EXP."/>
    <x v="242"/>
    <x v="1"/>
    <s v="F"/>
  </r>
  <r>
    <s v="2023"/>
    <s v="102731"/>
    <s v="SARSTEDT SA SARSTEDT SA"/>
    <s v="A59046979"/>
    <s v="0004672/"/>
    <d v="2023-04-11T00:00:00"/>
    <x v="1246"/>
    <s v="4200318624"/>
    <s v="2615CS00885000"/>
    <s v="DP.PATOL.I TERP.EXP."/>
    <x v="242"/>
    <x v="1"/>
    <s v="F"/>
  </r>
  <r>
    <s v="2023"/>
    <s v="103217"/>
    <s v="LINDE GAS ESPAÑA SA"/>
    <s v="A08007262"/>
    <s v="0005888232"/>
    <d v="2023-05-25T00:00:00"/>
    <x v="3359"/>
    <s v="4200324706"/>
    <s v="2575QU02070000"/>
    <s v="DEP. C.MATERIALS I Q"/>
    <x v="242"/>
    <x v="1"/>
    <s v="F"/>
  </r>
  <r>
    <s v="2023"/>
    <s v="111423"/>
    <s v="GRUP GEPORK SA"/>
    <s v="A08566143"/>
    <s v="0008653789"/>
    <d v="2023-05-24T00:00:00"/>
    <x v="3360"/>
    <s v="4200325287"/>
    <n v="37190000329000"/>
    <s v="CCIT-UB SCT"/>
    <x v="242"/>
    <x v="1"/>
    <s v="F"/>
  </r>
  <r>
    <s v="2023"/>
    <s v="114414"/>
    <s v="ROGUNOVA SL"/>
    <s v="B09692344"/>
    <s v="0091"/>
    <d v="2023-05-25T00:00:00"/>
    <x v="2871"/>
    <s v="4200306919"/>
    <n v="25330000117000"/>
    <s v="ADM. DRET"/>
    <x v="242"/>
    <x v="1"/>
    <s v="F"/>
  </r>
  <r>
    <s v="2023"/>
    <s v="103004"/>
    <s v="EL CORTE INGLES SA"/>
    <s v="A28017895"/>
    <s v="0095662163"/>
    <d v="2023-05-26T00:00:00"/>
    <x v="2385"/>
    <s v="4200322764"/>
    <n v="37190000329000"/>
    <s v="CCIT-UB SCT"/>
    <x v="242"/>
    <x v="1"/>
    <s v="F"/>
  </r>
  <r>
    <s v="2023"/>
    <s v="100073"/>
    <s v="AVORIS RETAIL DIVISION SL BCD TRAVE"/>
    <s v="B07012107"/>
    <s v="07B00000549"/>
    <d v="2023-05-25T00:00:00"/>
    <x v="3361"/>
    <m/>
    <n v="25130000080000"/>
    <s v="OR.ADM.FI/GEOGRAF/Hª"/>
    <x v="242"/>
    <x v="1"/>
    <s v="F"/>
  </r>
  <r>
    <s v="2023"/>
    <s v="100073"/>
    <s v="AVORIS RETAIL DIVISION SL BCD TRAVE"/>
    <s v="B07012107"/>
    <s v="07B00000551"/>
    <d v="2023-05-25T00:00:00"/>
    <x v="3362"/>
    <m/>
    <s v="2615CS00279000"/>
    <s v="DEP. CC. FISIOLOGIQU"/>
    <x v="242"/>
    <x v="1"/>
    <s v="F"/>
  </r>
  <r>
    <s v="2023"/>
    <s v="100073"/>
    <s v="AVORIS RETAIL DIVISION SL BCD TRAVE"/>
    <s v="B07012107"/>
    <s v="07S00000038"/>
    <d v="2023-05-25T00:00:00"/>
    <x v="3363"/>
    <m/>
    <n v="26530000136000"/>
    <s v="OR ECONOMIA EMPRESA"/>
    <x v="242"/>
    <x v="1"/>
    <s v="A"/>
  </r>
  <r>
    <s v="2023"/>
    <s v="100073"/>
    <s v="AVORIS RETAIL DIVISION SL BCD TRAVE"/>
    <s v="B07012107"/>
    <s v="07S00000603"/>
    <d v="2023-05-25T00:00:00"/>
    <x v="2865"/>
    <m/>
    <n v="26530000136000"/>
    <s v="OR ECONOMIA EMPRESA"/>
    <x v="242"/>
    <x v="1"/>
    <s v="F"/>
  </r>
  <r>
    <s v="2023"/>
    <s v="100073"/>
    <s v="AVORIS RETAIL DIVISION SL BCD TRAVE"/>
    <s v="B07012107"/>
    <s v="07S00000604"/>
    <d v="2023-05-25T00:00:00"/>
    <x v="3364"/>
    <m/>
    <n v="26530000136000"/>
    <s v="OR ECONOMIA EMPRESA"/>
    <x v="242"/>
    <x v="1"/>
    <s v="F"/>
  </r>
  <r>
    <s v="2023"/>
    <s v="100073"/>
    <s v="AVORIS RETAIL DIVISION SL BCD TRAVE"/>
    <s v="B07012107"/>
    <s v="07S00000605"/>
    <d v="2023-05-25T00:00:00"/>
    <x v="2412"/>
    <m/>
    <n v="26530000136000"/>
    <s v="OR ECONOMIA EMPRESA"/>
    <x v="242"/>
    <x v="1"/>
    <s v="F"/>
  </r>
  <r>
    <s v="2023"/>
    <s v="100073"/>
    <s v="AVORIS RETAIL DIVISION SL BCD TRAVE"/>
    <s v="B07012107"/>
    <s v="07Y00001675"/>
    <d v="2023-05-25T00:00:00"/>
    <x v="3365"/>
    <m/>
    <s v="2576FI01676000"/>
    <s v="INST.CIÈNCIES COSMOS"/>
    <x v="242"/>
    <x v="1"/>
    <s v="F"/>
  </r>
  <r>
    <s v="2023"/>
    <s v="100073"/>
    <s v="AVORIS RETAIL DIVISION SL BCD TRAVE"/>
    <s v="B07012107"/>
    <s v="07Y00001681"/>
    <d v="2023-05-25T00:00:00"/>
    <x v="3366"/>
    <m/>
    <n v="25330000120000"/>
    <s v="OR.ADM.DRET"/>
    <x v="242"/>
    <x v="1"/>
    <s v="F"/>
  </r>
  <r>
    <s v="2023"/>
    <s v="100073"/>
    <s v="AVORIS RETAIL DIVISION SL BCD TRAVE"/>
    <s v="B07012107"/>
    <s v="07Y00001692"/>
    <d v="2023-05-25T00:00:00"/>
    <x v="3367"/>
    <m/>
    <n v="25130000080000"/>
    <s v="OR.ADM.FI/GEOGRAF/Hª"/>
    <x v="242"/>
    <x v="1"/>
    <s v="F"/>
  </r>
  <r>
    <s v="2023"/>
    <s v="100073"/>
    <s v="AVORIS RETAIL DIVISION SL BCD TRAVE"/>
    <s v="B07012107"/>
    <s v="07Y00001693"/>
    <d v="2023-05-25T00:00:00"/>
    <x v="3367"/>
    <m/>
    <n v="25130000080000"/>
    <s v="OR.ADM.FI/GEOGRAF/Hª"/>
    <x v="242"/>
    <x v="1"/>
    <s v="F"/>
  </r>
  <r>
    <s v="2023"/>
    <s v="100073"/>
    <s v="AVORIS RETAIL DIVISION SL BCD TRAVE"/>
    <s v="B07012107"/>
    <s v="07Y00001706"/>
    <d v="2023-05-25T00:00:00"/>
    <x v="3368"/>
    <m/>
    <s v="2575FI02052000"/>
    <s v="DEP.FIS.MAT.CONDENS."/>
    <x v="242"/>
    <x v="1"/>
    <s v="F"/>
  </r>
  <r>
    <s v="2023"/>
    <s v="100073"/>
    <s v="AVORIS RETAIL DIVISION SL BCD TRAVE"/>
    <s v="B07012107"/>
    <s v="07Y00001707"/>
    <d v="2023-05-25T00:00:00"/>
    <x v="3369"/>
    <m/>
    <n v="25130000080000"/>
    <s v="OR.ADM.FI/GEOGRAF/Hª"/>
    <x v="242"/>
    <x v="1"/>
    <s v="F"/>
  </r>
  <r>
    <s v="2023"/>
    <s v="111868"/>
    <s v="UTE DCLXV TELEFONICA DE ESPAÑA SAU"/>
    <s v="U88138722"/>
    <s v="0PGUT0C0177"/>
    <d v="2023-05-25T00:00:00"/>
    <x v="3370"/>
    <m/>
    <n v="37290000338000"/>
    <s v="TELEFONIA (IBERCOM)"/>
    <x v="242"/>
    <x v="1"/>
    <s v="F"/>
  </r>
  <r>
    <s v="2023"/>
    <s v="111868"/>
    <s v="UTE DCLXV TELEFONICA DE ESPAÑA SAU"/>
    <s v="U88138722"/>
    <s v="0PGUT0C0178"/>
    <d v="2023-05-25T00:00:00"/>
    <x v="3371"/>
    <m/>
    <n v="37290000338000"/>
    <s v="TELEFONIA (IBERCOM)"/>
    <x v="242"/>
    <x v="1"/>
    <s v="F"/>
  </r>
  <r>
    <s v="2023"/>
    <s v="111899"/>
    <s v="ATLANTA AGENCIA DE VIAJES SA"/>
    <s v="A08649477"/>
    <s v="1187692"/>
    <d v="2023-05-26T00:00:00"/>
    <x v="3372"/>
    <m/>
    <n v="26530000136000"/>
    <s v="OR ECONOMIA EMPRESA"/>
    <x v="242"/>
    <x v="1"/>
    <s v="F"/>
  </r>
  <r>
    <s v="2023"/>
    <s v="111899"/>
    <s v="ATLANTA AGENCIA DE VIAJES SA"/>
    <s v="A08649477"/>
    <s v="1187693"/>
    <d v="2023-05-26T00:00:00"/>
    <x v="3373"/>
    <m/>
    <s v="2575QU02072000"/>
    <s v="DEP. QUIM. INORG.ORG"/>
    <x v="242"/>
    <x v="1"/>
    <s v="F"/>
  </r>
  <r>
    <s v="2023"/>
    <s v="111899"/>
    <s v="ATLANTA AGENCIA DE VIAJES SA"/>
    <s v="A08649477"/>
    <s v="1187717"/>
    <d v="2023-05-26T00:00:00"/>
    <x v="3374"/>
    <m/>
    <s v="2576FI01676000"/>
    <s v="INST.CIÈNCIES COSMOS"/>
    <x v="242"/>
    <x v="1"/>
    <s v="F"/>
  </r>
  <r>
    <s v="2023"/>
    <s v="111899"/>
    <s v="ATLANTA AGENCIA DE VIAJES SA"/>
    <s v="A08649477"/>
    <s v="1187718"/>
    <d v="2023-05-26T00:00:00"/>
    <x v="1368"/>
    <m/>
    <n v="25330000120000"/>
    <s v="OR.ADM.DRET"/>
    <x v="242"/>
    <x v="1"/>
    <s v="F"/>
  </r>
  <r>
    <s v="2023"/>
    <s v="111899"/>
    <s v="ATLANTA AGENCIA DE VIAJES SA"/>
    <s v="A08649477"/>
    <s v="1187739"/>
    <d v="2023-05-26T00:00:00"/>
    <x v="2529"/>
    <s v="4100017439"/>
    <n v="37480000347000"/>
    <s v="COMPTABILITAT"/>
    <x v="242"/>
    <x v="1"/>
    <s v="F"/>
  </r>
  <r>
    <s v="2023"/>
    <s v="111899"/>
    <s v="ATLANTA AGENCIA DE VIAJES SA"/>
    <s v="A08649477"/>
    <s v="1187743"/>
    <d v="2023-05-26T00:00:00"/>
    <x v="319"/>
    <m/>
    <n v="10020002147000"/>
    <s v="VR. DOCTORAT I PERSO"/>
    <x v="242"/>
    <x v="1"/>
    <s v="F"/>
  </r>
  <r>
    <s v="2023"/>
    <s v="111899"/>
    <s v="ATLANTA AGENCIA DE VIAJES SA"/>
    <s v="A08649477"/>
    <s v="1187749"/>
    <d v="2023-05-26T00:00:00"/>
    <x v="2529"/>
    <m/>
    <s v="2575FI02052000"/>
    <s v="DEP.FIS.MAT.CONDENS."/>
    <x v="242"/>
    <x v="1"/>
    <s v="F"/>
  </r>
  <r>
    <s v="2023"/>
    <s v="111899"/>
    <s v="ATLANTA AGENCIA DE VIAJES SA"/>
    <s v="A08649477"/>
    <s v="1187750"/>
    <d v="2023-05-26T00:00:00"/>
    <x v="3375"/>
    <m/>
    <n v="37180001607000"/>
    <s v="OPIR OF.PROJ.INT.REC"/>
    <x v="242"/>
    <x v="1"/>
    <s v="F"/>
  </r>
  <r>
    <s v="2023"/>
    <s v="111899"/>
    <s v="ATLANTA AGENCIA DE VIAJES SA"/>
    <s v="A08649477"/>
    <s v="1187751"/>
    <d v="2023-05-26T00:00:00"/>
    <x v="1848"/>
    <m/>
    <n v="25330000120000"/>
    <s v="OR.ADM.DRET"/>
    <x v="242"/>
    <x v="1"/>
    <s v="F"/>
  </r>
  <r>
    <s v="2023"/>
    <s v="111899"/>
    <s v="ATLANTA AGENCIA DE VIAJES SA"/>
    <s v="A08649477"/>
    <s v="1187754"/>
    <d v="2023-05-26T00:00:00"/>
    <x v="231"/>
    <m/>
    <s v="2565BI01975000"/>
    <s v="DEP. BIO. EVOL. ECO."/>
    <x v="242"/>
    <x v="1"/>
    <s v="F"/>
  </r>
  <r>
    <s v="2023"/>
    <s v="111899"/>
    <s v="ATLANTA AGENCIA DE VIAJES SA"/>
    <s v="A08649477"/>
    <s v="1187755"/>
    <d v="2023-05-26T00:00:00"/>
    <x v="3376"/>
    <m/>
    <s v="2575QU02070000"/>
    <s v="DEP. C.MATERIALS I Q"/>
    <x v="242"/>
    <x v="1"/>
    <s v="F"/>
  </r>
  <r>
    <s v="2023"/>
    <s v="111899"/>
    <s v="ATLANTA AGENCIA DE VIAJES SA"/>
    <s v="A08649477"/>
    <s v="1187774"/>
    <d v="2023-05-26T00:00:00"/>
    <x v="3377"/>
    <m/>
    <s v="2575FI02051000"/>
    <s v="DEP. FIS.QUANT. ASTR"/>
    <x v="242"/>
    <x v="1"/>
    <s v="F"/>
  </r>
  <r>
    <s v="2023"/>
    <s v="111899"/>
    <s v="ATLANTA AGENCIA DE VIAJES SA"/>
    <s v="A08649477"/>
    <s v="1187783"/>
    <d v="2023-05-26T00:00:00"/>
    <x v="1673"/>
    <m/>
    <s v="2565BI01975000"/>
    <s v="DEP. BIO. EVOL. ECO."/>
    <x v="242"/>
    <x v="1"/>
    <s v="F"/>
  </r>
  <r>
    <s v="2023"/>
    <s v="102971"/>
    <s v="ATELIER LIBROS SA"/>
    <s v="A08902173"/>
    <s v="1193"/>
    <d v="2023-05-26T00:00:00"/>
    <x v="3378"/>
    <s v="4200321901"/>
    <s v="2535DR01992000"/>
    <s v="DEP.C.POL.DRET CONST"/>
    <x v="242"/>
    <x v="1"/>
    <s v="F"/>
  </r>
  <r>
    <s v="2023"/>
    <s v="115208"/>
    <s v="HOSTELERIA MIRAMAR BADALONA SL"/>
    <s v="B62091699"/>
    <s v="1232522"/>
    <d v="2023-05-20T00:00:00"/>
    <x v="3379"/>
    <s v="4200319729"/>
    <s v="2526FL00843000"/>
    <s v="INST.PRÒXIM ORIENT"/>
    <x v="242"/>
    <x v="1"/>
    <s v="F"/>
  </r>
  <r>
    <s v="2023"/>
    <s v="115208"/>
    <s v="HOSTELERIA MIRAMAR BADALONA SL"/>
    <s v="B62091699"/>
    <s v="1232619"/>
    <d v="2023-05-20T00:00:00"/>
    <x v="3380"/>
    <s v="4200319729"/>
    <s v="2526FL00843000"/>
    <s v="INST.PRÒXIM ORIENT"/>
    <x v="242"/>
    <x v="1"/>
    <s v="F"/>
  </r>
  <r>
    <s v="2023"/>
    <s v="115208"/>
    <s v="HOSTELERIA MIRAMAR BADALONA SL"/>
    <s v="B62091699"/>
    <s v="1232620"/>
    <d v="2023-05-20T00:00:00"/>
    <x v="3380"/>
    <s v="4200319729"/>
    <s v="2526FL00843000"/>
    <s v="INST.PRÒXIM ORIENT"/>
    <x v="242"/>
    <x v="1"/>
    <s v="F"/>
  </r>
  <r>
    <s v="2023"/>
    <s v="115208"/>
    <s v="HOSTELERIA MIRAMAR BADALONA SL"/>
    <s v="B62091699"/>
    <s v="1232621"/>
    <d v="2023-05-20T00:00:00"/>
    <x v="3381"/>
    <s v="4200319729"/>
    <s v="2526FL00843000"/>
    <s v="INST.PRÒXIM ORIENT"/>
    <x v="242"/>
    <x v="1"/>
    <s v="F"/>
  </r>
  <r>
    <s v="2023"/>
    <s v="115208"/>
    <s v="HOSTELERIA MIRAMAR BADALONA SL"/>
    <s v="B62091699"/>
    <s v="1232622"/>
    <d v="2023-05-20T00:00:00"/>
    <x v="3381"/>
    <s v="4200319729"/>
    <s v="2526FL00843000"/>
    <s v="INST.PRÒXIM ORIENT"/>
    <x v="242"/>
    <x v="1"/>
    <s v="F"/>
  </r>
  <r>
    <s v="2023"/>
    <s v="115208"/>
    <s v="HOSTELERIA MIRAMAR BADALONA SL"/>
    <s v="B62091699"/>
    <s v="1232628"/>
    <d v="2023-05-20T00:00:00"/>
    <x v="3380"/>
    <s v="4200319729"/>
    <s v="2526FL00843000"/>
    <s v="INST.PRÒXIM ORIENT"/>
    <x v="242"/>
    <x v="1"/>
    <s v="F"/>
  </r>
  <r>
    <s v="2023"/>
    <s v="115208"/>
    <s v="HOSTELERIA MIRAMAR BADALONA SL"/>
    <s v="B62091699"/>
    <s v="1232630"/>
    <d v="2023-05-20T00:00:00"/>
    <x v="3381"/>
    <s v="4200319729"/>
    <s v="2526FL00843000"/>
    <s v="INST.PRÒXIM ORIENT"/>
    <x v="242"/>
    <x v="1"/>
    <s v="F"/>
  </r>
  <r>
    <s v="2023"/>
    <s v="115208"/>
    <s v="HOSTELERIA MIRAMAR BADALONA SL"/>
    <s v="B62091699"/>
    <s v="1232633"/>
    <d v="2023-05-20T00:00:00"/>
    <x v="3380"/>
    <s v="4200319729"/>
    <s v="2526FL00843000"/>
    <s v="INST.PRÒXIM ORIENT"/>
    <x v="242"/>
    <x v="1"/>
    <s v="F"/>
  </r>
  <r>
    <s v="2023"/>
    <s v="115208"/>
    <s v="HOSTELERIA MIRAMAR BADALONA SL"/>
    <s v="B62091699"/>
    <s v="1232634"/>
    <d v="2023-05-20T00:00:00"/>
    <x v="3381"/>
    <s v="4200319729"/>
    <s v="2526FL00843000"/>
    <s v="INST.PRÒXIM ORIENT"/>
    <x v="242"/>
    <x v="1"/>
    <s v="F"/>
  </r>
  <r>
    <s v="2023"/>
    <s v="115208"/>
    <s v="HOSTELERIA MIRAMAR BADALONA SL"/>
    <s v="B62091699"/>
    <s v="1232638"/>
    <d v="2023-05-21T00:00:00"/>
    <x v="3382"/>
    <s v="4200319729"/>
    <s v="2526FL00843000"/>
    <s v="INST.PRÒXIM ORIENT"/>
    <x v="242"/>
    <x v="1"/>
    <s v="F"/>
  </r>
  <r>
    <s v="2023"/>
    <s v="115208"/>
    <s v="HOSTELERIA MIRAMAR BADALONA SL"/>
    <s v="B62091699"/>
    <s v="1232658"/>
    <d v="2023-05-22T00:00:00"/>
    <x v="3383"/>
    <s v="4200319729"/>
    <s v="2526FL00843000"/>
    <s v="INST.PRÒXIM ORIENT"/>
    <x v="242"/>
    <x v="1"/>
    <s v="F"/>
  </r>
  <r>
    <s v="2023"/>
    <s v="504993"/>
    <s v="UNICANTINA 2006 SLU"/>
    <s v="B64226822"/>
    <s v="12722"/>
    <d v="2023-05-26T00:00:00"/>
    <x v="3384"/>
    <s v="4200325862"/>
    <n v="25130000080000"/>
    <s v="OR.ADM.FI/GEOGRAF/Hª"/>
    <x v="242"/>
    <x v="1"/>
    <s v="F"/>
  </r>
  <r>
    <s v="2023"/>
    <s v="101979"/>
    <s v="SG SERVICIOS HOSPITALARIOS SL SG SE"/>
    <s v="B59076828"/>
    <s v="1415"/>
    <d v="2023-05-11T00:00:00"/>
    <x v="2522"/>
    <s v="4200323800"/>
    <s v="2615CS00885000"/>
    <s v="DP.PATOL.I TERP.EXP."/>
    <x v="242"/>
    <x v="1"/>
    <s v="F"/>
  </r>
  <r>
    <s v="2023"/>
    <s v="101979"/>
    <s v="SG SERVICIOS HOSPITALARIOS SL SG SE"/>
    <s v="B59076828"/>
    <s v="1445"/>
    <d v="2023-05-15T00:00:00"/>
    <x v="3385"/>
    <s v="4200322888"/>
    <s v="2565BI01976000"/>
    <s v="DEP. GENÈTICA, MICRO"/>
    <x v="242"/>
    <x v="1"/>
    <s v="F"/>
  </r>
  <r>
    <s v="2023"/>
    <s v="101979"/>
    <s v="SG SERVICIOS HOSPITALARIOS SL SG SE"/>
    <s v="B59076828"/>
    <s v="1448"/>
    <d v="2023-05-15T00:00:00"/>
    <x v="3386"/>
    <s v="4200320493"/>
    <s v="2565BI01976000"/>
    <s v="DEP. GENÈTICA, MICRO"/>
    <x v="242"/>
    <x v="1"/>
    <s v="F"/>
  </r>
  <r>
    <s v="2023"/>
    <s v="100864"/>
    <s v="SUMINISTROS GRALS OFICIN.REY CENTER"/>
    <s v="B64498298"/>
    <s v="14483"/>
    <d v="2023-05-23T00:00:00"/>
    <x v="699"/>
    <m/>
    <s v="2654EC00137000"/>
    <s v="F.ECONOMIA EMPRESA"/>
    <x v="242"/>
    <x v="1"/>
    <s v="F"/>
  </r>
  <r>
    <s v="2023"/>
    <s v="101979"/>
    <s v="SG SERVICIOS HOSPITALARIOS SL SG SE"/>
    <s v="B59076828"/>
    <s v="1449"/>
    <d v="2023-05-15T00:00:00"/>
    <x v="1754"/>
    <s v="4200322506"/>
    <s v="2565BI01974000"/>
    <s v="DEP.BIO.CEL. FIS. IM"/>
    <x v="242"/>
    <x v="1"/>
    <s v="F"/>
  </r>
  <r>
    <s v="2023"/>
    <s v="101979"/>
    <s v="SG SERVICIOS HOSPITALARIOS SL SG SE"/>
    <s v="B59076828"/>
    <s v="1462"/>
    <d v="2023-05-15T00:00:00"/>
    <x v="3387"/>
    <s v="4200319715"/>
    <s v="2605CS02079000"/>
    <s v="DEPT. BIOMEDICINA"/>
    <x v="242"/>
    <x v="1"/>
    <s v="F"/>
  </r>
  <r>
    <s v="2023"/>
    <s v="101979"/>
    <s v="SG SERVICIOS HOSPITALARIOS SL SG SE"/>
    <s v="B59076828"/>
    <s v="1463"/>
    <d v="2023-05-15T00:00:00"/>
    <x v="3387"/>
    <s v="4200319747"/>
    <s v="2605CS02079000"/>
    <s v="DEPT. BIOMEDICINA"/>
    <x v="242"/>
    <x v="1"/>
    <s v="F"/>
  </r>
  <r>
    <s v="2023"/>
    <s v="101979"/>
    <s v="SG SERVICIOS HOSPITALARIOS SL SG SE"/>
    <s v="B59076828"/>
    <s v="1480"/>
    <d v="2023-05-15T00:00:00"/>
    <x v="3388"/>
    <s v="4200321908"/>
    <s v="2615CS00885000"/>
    <s v="DP.PATOL.I TERP.EXP."/>
    <x v="242"/>
    <x v="1"/>
    <s v="F"/>
  </r>
  <r>
    <s v="2023"/>
    <s v="107424"/>
    <s v="DDBIOLAB, SLU"/>
    <s v="B66238197"/>
    <s v="15100004"/>
    <d v="2023-05-19T00:00:00"/>
    <x v="3389"/>
    <s v="4200323700"/>
    <n v="26130000271000"/>
    <s v="ADM. BELLVITGE"/>
    <x v="242"/>
    <x v="1"/>
    <s v="F"/>
  </r>
  <r>
    <s v="2023"/>
    <s v="107424"/>
    <s v="DDBIOLAB, SLU"/>
    <s v="B66238197"/>
    <s v="15100005"/>
    <d v="2023-05-19T00:00:00"/>
    <x v="3390"/>
    <s v="4200323958"/>
    <s v="2565BI01973000"/>
    <s v="DEP.BIOQUIM. BIOMEDI"/>
    <x v="242"/>
    <x v="1"/>
    <s v="F"/>
  </r>
  <r>
    <s v="2023"/>
    <s v="107424"/>
    <s v="DDBIOLAB, SLU"/>
    <s v="B66238197"/>
    <s v="15100006"/>
    <d v="2023-05-19T00:00:00"/>
    <x v="3391"/>
    <s v="4200323965"/>
    <n v="37180001607000"/>
    <s v="OPIR OF.PROJ.INT.REC"/>
    <x v="242"/>
    <x v="1"/>
    <s v="F"/>
  </r>
  <r>
    <s v="2023"/>
    <s v="107424"/>
    <s v="DDBIOLAB, SLU"/>
    <s v="B66238197"/>
    <s v="15100007"/>
    <d v="2023-05-19T00:00:00"/>
    <x v="3392"/>
    <s v="4200323534"/>
    <s v="2615CS00885000"/>
    <s v="DP.PATOL.I TERP.EXP."/>
    <x v="242"/>
    <x v="1"/>
    <s v="F"/>
  </r>
  <r>
    <s v="2023"/>
    <s v="107424"/>
    <s v="DDBIOLAB, SLU"/>
    <s v="B66238197"/>
    <s v="15100008"/>
    <d v="2023-05-19T00:00:00"/>
    <x v="3393"/>
    <s v="4200323534"/>
    <s v="2615CS00885000"/>
    <s v="DP.PATOL.I TERP.EXP."/>
    <x v="242"/>
    <x v="1"/>
    <s v="F"/>
  </r>
  <r>
    <s v="2023"/>
    <s v="107424"/>
    <s v="DDBIOLAB, SLU"/>
    <s v="B66238197"/>
    <s v="15100009"/>
    <d v="2023-05-19T00:00:00"/>
    <x v="3394"/>
    <s v="4200321531"/>
    <s v="2575QU02070000"/>
    <s v="DEP. C.MATERIALS I Q"/>
    <x v="242"/>
    <x v="1"/>
    <s v="F"/>
  </r>
  <r>
    <s v="2023"/>
    <s v="107424"/>
    <s v="DDBIOLAB, SLU"/>
    <s v="B66238197"/>
    <s v="15100013"/>
    <d v="2023-05-19T00:00:00"/>
    <x v="3395"/>
    <s v="4200322457"/>
    <s v="2565BI01976000"/>
    <s v="DEP. GENÈTICA, MICRO"/>
    <x v="242"/>
    <x v="1"/>
    <s v="F"/>
  </r>
  <r>
    <s v="2023"/>
    <s v="107424"/>
    <s v="DDBIOLAB, SLU"/>
    <s v="B66238197"/>
    <s v="15100015"/>
    <d v="2023-05-19T00:00:00"/>
    <x v="2207"/>
    <s v="4200323813"/>
    <n v="37180001607000"/>
    <s v="OPIR OF.PROJ.INT.REC"/>
    <x v="242"/>
    <x v="1"/>
    <s v="F"/>
  </r>
  <r>
    <s v="2023"/>
    <s v="107424"/>
    <s v="DDBIOLAB, SLU"/>
    <s v="B66238197"/>
    <s v="15100016"/>
    <d v="2023-05-19T00:00:00"/>
    <x v="3396"/>
    <s v="4200324336"/>
    <s v="2565BI01976000"/>
    <s v="DEP. GENÈTICA, MICRO"/>
    <x v="242"/>
    <x v="1"/>
    <s v="F"/>
  </r>
  <r>
    <s v="2023"/>
    <s v="107424"/>
    <s v="DDBIOLAB, SLU"/>
    <s v="B66238197"/>
    <s v="15100017"/>
    <d v="2023-05-19T00:00:00"/>
    <x v="464"/>
    <s v="4200320626"/>
    <n v="37180001607000"/>
    <s v="OPIR OF.PROJ.INT.REC"/>
    <x v="242"/>
    <x v="1"/>
    <s v="F"/>
  </r>
  <r>
    <s v="2023"/>
    <s v="101979"/>
    <s v="SG SERVICIOS HOSPITALARIOS SL SG SE"/>
    <s v="B59076828"/>
    <s v="1512"/>
    <d v="2023-05-17T00:00:00"/>
    <x v="3397"/>
    <s v="4200323036"/>
    <s v="2565BI01976002"/>
    <s v="DEP. GENÈTICA, MICRO"/>
    <x v="242"/>
    <x v="1"/>
    <s v="F"/>
  </r>
  <r>
    <s v="2023"/>
    <s v="101979"/>
    <s v="SG SERVICIOS HOSPITALARIOS SL SG SE"/>
    <s v="B59076828"/>
    <s v="1513"/>
    <d v="2023-05-17T00:00:00"/>
    <x v="3398"/>
    <s v="4200322319"/>
    <s v="2565BI01976002"/>
    <s v="DEP. GENÈTICA, MICRO"/>
    <x v="242"/>
    <x v="1"/>
    <s v="F"/>
  </r>
  <r>
    <s v="2023"/>
    <s v="101979"/>
    <s v="SG SERVICIOS HOSPITALARIOS SL SG SE"/>
    <s v="B59076828"/>
    <s v="1519"/>
    <d v="2023-05-18T00:00:00"/>
    <x v="270"/>
    <s v="4200324610"/>
    <s v="2605CS02079000"/>
    <s v="DEPT. BIOMEDICINA"/>
    <x v="242"/>
    <x v="1"/>
    <s v="F"/>
  </r>
  <r>
    <s v="2023"/>
    <s v="101979"/>
    <s v="SG SERVICIOS HOSPITALARIOS SL SG SE"/>
    <s v="B59076828"/>
    <s v="1538"/>
    <d v="2023-05-19T00:00:00"/>
    <x v="1031"/>
    <s v="4200324721"/>
    <s v="2565BI01976000"/>
    <s v="DEP. GENÈTICA, MICRO"/>
    <x v="242"/>
    <x v="1"/>
    <s v="F"/>
  </r>
  <r>
    <s v="2023"/>
    <s v="101979"/>
    <s v="SG SERVICIOS HOSPITALARIOS SL SG SE"/>
    <s v="B59076828"/>
    <s v="1555"/>
    <d v="2023-05-22T00:00:00"/>
    <x v="3399"/>
    <s v="4200321735"/>
    <s v="2615CS00279000"/>
    <s v="DEP. CC. FISIOLOGIQU"/>
    <x v="242"/>
    <x v="1"/>
    <s v="F"/>
  </r>
  <r>
    <s v="2023"/>
    <s v="101979"/>
    <s v="SG SERVICIOS HOSPITALARIOS SL SG SE"/>
    <s v="B59076828"/>
    <s v="1569"/>
    <d v="2023-05-22T00:00:00"/>
    <x v="3400"/>
    <s v="4200324704"/>
    <n v="37190000329000"/>
    <s v="CCIT-UB SCT"/>
    <x v="242"/>
    <x v="1"/>
    <s v="F"/>
  </r>
  <r>
    <s v="2023"/>
    <s v="101979"/>
    <s v="SG SERVICIOS HOSPITALARIOS SL SG SE"/>
    <s v="B59076828"/>
    <s v="1572"/>
    <d v="2023-05-23T00:00:00"/>
    <x v="3401"/>
    <s v="4200323976"/>
    <s v="2595FA02035000"/>
    <s v="DEP. BIOQ. I FISIOLO"/>
    <x v="242"/>
    <x v="1"/>
    <s v="F"/>
  </r>
  <r>
    <s v="2023"/>
    <s v="200122"/>
    <s v="PROGEN BIOTECHNIK GMBH"/>
    <m/>
    <s v="2023-302158"/>
    <d v="2023-05-23T00:00:00"/>
    <x v="468"/>
    <s v="4200324940"/>
    <s v="2605CS02079000"/>
    <s v="DEPT. BIOMEDICINA"/>
    <x v="242"/>
    <x v="1"/>
    <s v="F"/>
  </r>
  <r>
    <s v="2023"/>
    <s v="505291"/>
    <s v="JAMALDA SL HOTEL CALEDONIAN"/>
    <s v="B59341784"/>
    <s v="2023004844"/>
    <d v="2023-05-25T00:00:00"/>
    <x v="3402"/>
    <s v="4200319874"/>
    <n v="25230000099000"/>
    <s v="ADM. FILOLOGIA I COM"/>
    <x v="242"/>
    <x v="1"/>
    <s v="F"/>
  </r>
  <r>
    <s v="2023"/>
    <s v="203927"/>
    <s v="ABCAM NETHERLANDS BV"/>
    <m/>
    <s v="2039844"/>
    <d v="2023-05-22T00:00:00"/>
    <x v="28"/>
    <s v="4200324463"/>
    <s v="2605CS02079000"/>
    <s v="DEPT. BIOMEDICINA"/>
    <x v="242"/>
    <x v="1"/>
    <s v="F"/>
  </r>
  <r>
    <s v="2023"/>
    <s v="112375"/>
    <s v="TSHCE CAMPUS SL RESIDENCIA ALEU (CA"/>
    <s v="B87116885"/>
    <s v="226903"/>
    <d v="2023-05-02T00:00:00"/>
    <x v="2092"/>
    <s v="4200323026"/>
    <n v="25130000080000"/>
    <s v="OR.ADM.FI/GEOGRAF/Hª"/>
    <x v="242"/>
    <x v="1"/>
    <s v="F"/>
  </r>
  <r>
    <s v="2023"/>
    <s v="112375"/>
    <s v="TSHCE CAMPUS SL RESIDENCIA ALEU (CA"/>
    <s v="B87116885"/>
    <s v="226920"/>
    <d v="2023-05-05T00:00:00"/>
    <x v="2185"/>
    <s v="4200321852"/>
    <s v="2535DR01990000"/>
    <s v="DEP. DRET PRIVAT"/>
    <x v="242"/>
    <x v="1"/>
    <s v="F"/>
  </r>
  <r>
    <s v="2023"/>
    <s v="112375"/>
    <s v="TSHCE CAMPUS SL RESIDENCIA ALEU (CA"/>
    <s v="B87116885"/>
    <s v="226925"/>
    <d v="2023-05-08T00:00:00"/>
    <x v="2185"/>
    <s v="4200323609"/>
    <n v="25130000080000"/>
    <s v="OR.ADM.FI/GEOGRAF/Hª"/>
    <x v="242"/>
    <x v="1"/>
    <s v="F"/>
  </r>
  <r>
    <s v="2023"/>
    <s v="112375"/>
    <s v="TSHCE CAMPUS SL RESIDENCIA ALEU (CA"/>
    <s v="B87116885"/>
    <s v="226926"/>
    <d v="2023-05-08T00:00:00"/>
    <x v="2800"/>
    <s v="4200323621"/>
    <n v="25130000080000"/>
    <s v="OR.ADM.FI/GEOGRAF/Hª"/>
    <x v="242"/>
    <x v="1"/>
    <s v="F"/>
  </r>
  <r>
    <s v="2023"/>
    <s v="102177"/>
    <s v="LABORATORIO ARAGO SL"/>
    <s v="B08651481"/>
    <s v="23-05700-F"/>
    <d v="2023-05-26T00:00:00"/>
    <x v="3403"/>
    <s v="4200324641"/>
    <s v="2615CS00877000"/>
    <s v="DP.CIÈNC. CLÍNIQUES"/>
    <x v="242"/>
    <x v="1"/>
    <s v="F"/>
  </r>
  <r>
    <s v="2023"/>
    <s v="102810"/>
    <s v="HERRERO SA HERRERO SA"/>
    <s v="A58984634"/>
    <s v="23001552"/>
    <d v="2023-05-26T00:00:00"/>
    <x v="3404"/>
    <m/>
    <n v="37090001344000"/>
    <s v="CRAI"/>
    <x v="242"/>
    <x v="1"/>
    <s v="F"/>
  </r>
  <r>
    <s v="2023"/>
    <s v="101639"/>
    <s v="EQUIP BARCELONA 92 ORYX"/>
    <s v="B58661083"/>
    <s v="23002935"/>
    <d v="2023-05-26T00:00:00"/>
    <x v="3405"/>
    <s v="4200325498"/>
    <s v="2565BI01975000"/>
    <s v="DEP. BIO. EVOL. ECO."/>
    <x v="242"/>
    <x v="1"/>
    <s v="F"/>
  </r>
  <r>
    <s v="2023"/>
    <s v="902125"/>
    <s v="SARDÀ VIDAL JOAN"/>
    <s v="46119707S"/>
    <s v="23073"/>
    <d v="2023-05-23T00:00:00"/>
    <x v="310"/>
    <s v="4200324279"/>
    <n v="25130000080000"/>
    <s v="OR.ADM.FI/GEOGRAF/Hª"/>
    <x v="242"/>
    <x v="1"/>
    <s v="F"/>
  </r>
  <r>
    <s v="2023"/>
    <s v="114679"/>
    <s v="TARGET3D IBERIA SL"/>
    <s v="B02790160"/>
    <s v="2328"/>
    <d v="2023-05-26T00:00:00"/>
    <x v="3406"/>
    <m/>
    <s v="2615CS00877001"/>
    <s v="SEC.DP.PODOLOGIA"/>
    <x v="242"/>
    <x v="1"/>
    <s v="F"/>
  </r>
  <r>
    <s v="2023"/>
    <s v="114679"/>
    <s v="TARGET3D IBERIA SL"/>
    <s v="B02790160"/>
    <s v="2329"/>
    <d v="2023-05-26T00:00:00"/>
    <x v="3407"/>
    <m/>
    <s v="2615CS00877001"/>
    <s v="SEC.DP.PODOLOGIA"/>
    <x v="242"/>
    <x v="1"/>
    <s v="F"/>
  </r>
  <r>
    <s v="2023"/>
    <s v="108994"/>
    <s v="CONTROLTECNICA EQUIPOS PROYECTOS SL"/>
    <s v="B82101775"/>
    <s v="23600058"/>
    <d v="2023-05-25T00:00:00"/>
    <x v="1325"/>
    <s v="4200323518"/>
    <s v="2605CS02079000"/>
    <s v="DEPT. BIOMEDICINA"/>
    <x v="242"/>
    <x v="1"/>
    <s v="F"/>
  </r>
  <r>
    <s v="2023"/>
    <s v="100729"/>
    <s v="DARA INFORMATICA SL DARA"/>
    <s v="B79220919"/>
    <s v="250"/>
    <d v="2023-05-26T00:00:00"/>
    <x v="372"/>
    <s v="4200325733"/>
    <n v="25330000117000"/>
    <s v="ADM. DRET"/>
    <x v="242"/>
    <x v="1"/>
    <s v="F"/>
  </r>
  <r>
    <s v="2023"/>
    <s v="102521"/>
    <s v="WATERS CROMATOGRAFIA SA WATERS CROM"/>
    <s v="A60631835"/>
    <s v="316057762"/>
    <d v="2023-05-25T00:00:00"/>
    <x v="3408"/>
    <s v="4200322061"/>
    <s v="2575QU02070000"/>
    <s v="DEP. C.MATERIALS I Q"/>
    <x v="242"/>
    <x v="1"/>
    <s v="F"/>
  </r>
  <r>
    <s v="2023"/>
    <s v="101896"/>
    <s v="PISTA CERO SL"/>
    <s v="B58790122"/>
    <s v="31669538"/>
    <d v="2023-05-26T00:00:00"/>
    <x v="3409"/>
    <s v="4200323350"/>
    <s v="2575QU02070000"/>
    <s v="DEP. C.MATERIALS I Q"/>
    <x v="242"/>
    <x v="1"/>
    <s v="F"/>
  </r>
  <r>
    <s v="2023"/>
    <s v="505073"/>
    <s v="LIBRERIA LA JURIDICA SL"/>
    <s v="B62473780"/>
    <s v="363304"/>
    <d v="2023-05-26T00:00:00"/>
    <x v="3410"/>
    <m/>
    <n v="37090001344000"/>
    <s v="CRAI"/>
    <x v="242"/>
    <x v="1"/>
    <s v="F"/>
  </r>
  <r>
    <s v="2023"/>
    <s v="100769"/>
    <s v="FISHER SCIENTIFIC SL"/>
    <s v="B84498955"/>
    <s v="4091167174"/>
    <d v="2023-05-26T00:00:00"/>
    <x v="3411"/>
    <s v="4200325363"/>
    <n v="37190000329000"/>
    <s v="CCIT-UB SCT"/>
    <x v="242"/>
    <x v="1"/>
    <s v="F"/>
  </r>
  <r>
    <s v="2023"/>
    <s v="100769"/>
    <s v="FISHER SCIENTIFIC SL"/>
    <s v="B84498955"/>
    <s v="4091167175"/>
    <d v="2023-05-26T00:00:00"/>
    <x v="3412"/>
    <s v="4200325796"/>
    <n v="37190000329000"/>
    <s v="CCIT-UB SCT"/>
    <x v="242"/>
    <x v="1"/>
    <s v="F"/>
  </r>
  <r>
    <s v="2023"/>
    <s v="100769"/>
    <s v="FISHER SCIENTIFIC SL"/>
    <s v="B84498955"/>
    <s v="4091167192"/>
    <d v="2023-05-26T00:00:00"/>
    <x v="3413"/>
    <s v="4200323748"/>
    <s v="2615CS00885000"/>
    <s v="DP.PATOL.I TERP.EXP."/>
    <x v="242"/>
    <x v="1"/>
    <s v="F"/>
  </r>
  <r>
    <s v="2023"/>
    <s v="106531"/>
    <s v="GAS NATURAL COMERCIALIZADORA, S.A."/>
    <s v="A61797536"/>
    <s v="42000194756"/>
    <d v="2023-05-25T00:00:00"/>
    <x v="3414"/>
    <s v="4100017157"/>
    <n v="37480000348000"/>
    <s v="PATRIMONI CONTRACTAC"/>
    <x v="242"/>
    <x v="1"/>
    <s v="F"/>
  </r>
  <r>
    <s v="2023"/>
    <s v="505542"/>
    <s v="GRUPO PACIFICO SA"/>
    <s v="A08644932"/>
    <s v="5027394"/>
    <d v="2023-05-25T00:00:00"/>
    <x v="3325"/>
    <m/>
    <s v="2575QU02072000"/>
    <s v="DEP. QUIM. INORG.ORG"/>
    <x v="242"/>
    <x v="1"/>
    <s v="F"/>
  </r>
  <r>
    <s v="2023"/>
    <s v="113468"/>
    <s v="MEDIA MARKT ESPLUGUES SA"/>
    <s v="A66961889"/>
    <s v="60019568"/>
    <d v="2023-05-24T00:00:00"/>
    <x v="3415"/>
    <s v="4200324636"/>
    <n v="25330000117000"/>
    <s v="ADM. DRET"/>
    <x v="242"/>
    <x v="1"/>
    <s v="F"/>
  </r>
  <r>
    <s v="2023"/>
    <s v="102488"/>
    <s v="AMIDATA SAU"/>
    <s v="A78913993"/>
    <s v="63134938"/>
    <d v="2023-05-25T00:00:00"/>
    <x v="3416"/>
    <s v="4200325135"/>
    <s v="2565GE02064000"/>
    <s v="DEP. DINÀMICA TERRA"/>
    <x v="242"/>
    <x v="1"/>
    <s v="F"/>
  </r>
  <r>
    <s v="2023"/>
    <s v="103193"/>
    <s v="ANTONIO MATACHANA SA MATACHANA"/>
    <s v="A08238578"/>
    <s v="671209"/>
    <d v="2023-05-26T00:00:00"/>
    <x v="3417"/>
    <s v="4200325423"/>
    <n v="37190000329000"/>
    <s v="CCIT-UB SCT"/>
    <x v="242"/>
    <x v="1"/>
    <s v="F"/>
  </r>
  <r>
    <s v="2023"/>
    <s v="111110"/>
    <s v="SIRESA CAMPUS SL"/>
    <s v="B86458643"/>
    <s v="7210089123"/>
    <d v="2023-05-25T00:00:00"/>
    <x v="3100"/>
    <s v="4200312807"/>
    <s v="2585MA02069000"/>
    <s v="DEP. MATEMÀT. I INF."/>
    <x v="242"/>
    <x v="1"/>
    <s v="F"/>
  </r>
  <r>
    <s v="2023"/>
    <s v="111110"/>
    <s v="SIRESA CAMPUS SL"/>
    <s v="B86458643"/>
    <s v="7210089172"/>
    <d v="2023-05-26T00:00:00"/>
    <x v="1146"/>
    <s v="4200324417"/>
    <n v="25130000080000"/>
    <s v="OR.ADM.FI/GEOGRAF/Hª"/>
    <x v="242"/>
    <x v="1"/>
    <s v="F"/>
  </r>
  <r>
    <s v="2023"/>
    <s v="100805"/>
    <s v="ALTHEA HEALTHCARE ESPAÑA S.L. ABANS"/>
    <s v="B63510101"/>
    <s v="728"/>
    <d v="2023-05-16T00:00:00"/>
    <x v="3418"/>
    <s v="4200323665"/>
    <s v="2615CS00885000"/>
    <s v="DP.PATOL.I TERP.EXP."/>
    <x v="242"/>
    <x v="1"/>
    <s v="F"/>
  </r>
  <r>
    <s v="2023"/>
    <s v="102543"/>
    <s v="LYRECO ESPAÑA SA"/>
    <s v="A79206223"/>
    <s v="7700160112"/>
    <d v="2023-05-24T00:00:00"/>
    <x v="3419"/>
    <s v="4200315958"/>
    <n v="37190000329000"/>
    <s v="CCIT-UB SCT"/>
    <x v="242"/>
    <x v="1"/>
    <s v="F"/>
  </r>
  <r>
    <s v="2023"/>
    <s v="100805"/>
    <s v="ALTHEA HEALTHCARE ESPAÑA S.L. ABANS"/>
    <s v="B63510101"/>
    <s v="776"/>
    <d v="2023-05-25T00:00:00"/>
    <x v="3420"/>
    <s v="4200324918"/>
    <n v="26130000271000"/>
    <s v="ADM. BELLVITGE"/>
    <x v="242"/>
    <x v="1"/>
    <s v="F"/>
  </r>
  <r>
    <s v="2023"/>
    <s v="105866"/>
    <s v="MERCK LIFE SCIENCE SLU totes comand"/>
    <s v="B79184115"/>
    <s v="8250671976"/>
    <d v="2023-05-26T00:00:00"/>
    <x v="3421"/>
    <s v="4200322365"/>
    <s v="2615CS00279000"/>
    <s v="DEP. CC. FISIOLOGIQU"/>
    <x v="242"/>
    <x v="1"/>
    <s v="F"/>
  </r>
  <r>
    <s v="2023"/>
    <s v="105866"/>
    <s v="MERCK LIFE SCIENCE SLU totes comand"/>
    <s v="B79184115"/>
    <s v="8250671977"/>
    <d v="2023-05-26T00:00:00"/>
    <x v="3422"/>
    <s v="4200324653"/>
    <s v="2615CS00279000"/>
    <s v="DEP. CC. FISIOLOGIQU"/>
    <x v="242"/>
    <x v="1"/>
    <s v="F"/>
  </r>
  <r>
    <s v="2023"/>
    <s v="105866"/>
    <s v="MERCK LIFE SCIENCE SLU totes comand"/>
    <s v="B79184115"/>
    <s v="8250671978"/>
    <d v="2023-05-26T00:00:00"/>
    <x v="3423"/>
    <s v="4200325289"/>
    <s v="2615CS00885000"/>
    <s v="DP.PATOL.I TERP.EXP."/>
    <x v="242"/>
    <x v="1"/>
    <s v="F"/>
  </r>
  <r>
    <s v="2023"/>
    <s v="105866"/>
    <s v="MERCK LIFE SCIENCE SLU totes comand"/>
    <s v="B79184115"/>
    <s v="8250672251"/>
    <d v="2023-05-26T00:00:00"/>
    <x v="3424"/>
    <s v="4200325379"/>
    <s v="2595FA02037000"/>
    <s v="DEP. BIOL. SANITAT"/>
    <x v="242"/>
    <x v="1"/>
    <s v="F"/>
  </r>
  <r>
    <s v="2023"/>
    <s v="106044"/>
    <s v="VIAJES EL CORTE INGLES SA OFICINA B"/>
    <s v="A28229813"/>
    <s v="9130103980C"/>
    <d v="2023-05-25T00:00:00"/>
    <x v="3425"/>
    <m/>
    <n v="25830000233000"/>
    <s v="OR.ADM.MATEMÀTIQUES"/>
    <x v="242"/>
    <x v="1"/>
    <s v="F"/>
  </r>
  <r>
    <s v="2023"/>
    <s v="106044"/>
    <s v="VIAJES EL CORTE INGLES SA OFICINA B"/>
    <s v="A28229813"/>
    <s v="9130103981C"/>
    <d v="2023-05-25T00:00:00"/>
    <x v="3426"/>
    <m/>
    <n v="25130000080000"/>
    <s v="OR.ADM.FI/GEOGRAF/Hª"/>
    <x v="242"/>
    <x v="1"/>
    <s v="F"/>
  </r>
  <r>
    <s v="2023"/>
    <s v="106044"/>
    <s v="VIAJES EL CORTE INGLES SA OFICINA B"/>
    <s v="A28229813"/>
    <s v="9130103982C"/>
    <d v="2023-05-25T00:00:00"/>
    <x v="3427"/>
    <m/>
    <s v="2614CS02095000"/>
    <s v="UFIR MEDICINA BELLV."/>
    <x v="242"/>
    <x v="1"/>
    <s v="F"/>
  </r>
  <r>
    <s v="2023"/>
    <s v="106044"/>
    <s v="VIAJES EL CORTE INGLES SA OFICINA B"/>
    <s v="A28229813"/>
    <s v="9130103983C"/>
    <d v="2023-05-25T00:00:00"/>
    <x v="3428"/>
    <m/>
    <n v="25130000080000"/>
    <s v="OR.ADM.FI/GEOGRAF/Hª"/>
    <x v="242"/>
    <x v="1"/>
    <s v="F"/>
  </r>
  <r>
    <s v="2023"/>
    <s v="106044"/>
    <s v="VIAJES EL CORTE INGLES SA OFICINA B"/>
    <s v="A28229813"/>
    <s v="9130103984C"/>
    <d v="2023-05-25T00:00:00"/>
    <x v="3428"/>
    <m/>
    <n v="25130000080000"/>
    <s v="OR.ADM.FI/GEOGRAF/Hª"/>
    <x v="242"/>
    <x v="1"/>
    <s v="F"/>
  </r>
  <r>
    <s v="2023"/>
    <s v="106044"/>
    <s v="VIAJES EL CORTE INGLES SA OFICINA B"/>
    <s v="A28229813"/>
    <s v="9130103985C"/>
    <d v="2023-05-25T00:00:00"/>
    <x v="3115"/>
    <m/>
    <n v="25130000080000"/>
    <s v="OR.ADM.FI/GEOGRAF/Hª"/>
    <x v="242"/>
    <x v="1"/>
    <s v="F"/>
  </r>
  <r>
    <s v="2023"/>
    <s v="106044"/>
    <s v="VIAJES EL CORTE INGLES SA OFICINA B"/>
    <s v="A28229813"/>
    <s v="9130103987C"/>
    <d v="2023-05-25T00:00:00"/>
    <x v="3115"/>
    <m/>
    <n v="25130000080000"/>
    <s v="OR.ADM.FI/GEOGRAF/Hª"/>
    <x v="242"/>
    <x v="1"/>
    <s v="F"/>
  </r>
  <r>
    <s v="2023"/>
    <s v="106044"/>
    <s v="VIAJES EL CORTE INGLES SA OFICINA B"/>
    <s v="A28229813"/>
    <s v="9130103988C"/>
    <d v="2023-05-25T00:00:00"/>
    <x v="3429"/>
    <m/>
    <n v="25130000080000"/>
    <s v="OR.ADM.FI/GEOGRAF/Hª"/>
    <x v="242"/>
    <x v="1"/>
    <s v="F"/>
  </r>
  <r>
    <s v="2023"/>
    <s v="106044"/>
    <s v="VIAJES EL CORTE INGLES SA OFICINA B"/>
    <s v="A28229813"/>
    <s v="9130103989C"/>
    <d v="2023-05-25T00:00:00"/>
    <x v="3429"/>
    <m/>
    <n v="25130000080000"/>
    <s v="OR.ADM.FI/GEOGRAF/Hª"/>
    <x v="242"/>
    <x v="1"/>
    <s v="F"/>
  </r>
  <r>
    <s v="2023"/>
    <s v="106044"/>
    <s v="VIAJES EL CORTE INGLES SA OFICINA B"/>
    <s v="A28229813"/>
    <s v="9130103990C"/>
    <d v="2023-05-25T00:00:00"/>
    <x v="3430"/>
    <m/>
    <s v="2585MA02069000"/>
    <s v="DEP. MATEMÀT. I INF."/>
    <x v="242"/>
    <x v="1"/>
    <s v="F"/>
  </r>
  <r>
    <s v="2023"/>
    <s v="106044"/>
    <s v="VIAJES EL CORTE INGLES SA OFICINA B"/>
    <s v="A28229813"/>
    <s v="9130103991C"/>
    <d v="2023-05-25T00:00:00"/>
    <x v="3431"/>
    <m/>
    <n v="25130000080000"/>
    <s v="OR.ADM.FI/GEOGRAF/Hª"/>
    <x v="242"/>
    <x v="1"/>
    <s v="F"/>
  </r>
  <r>
    <s v="2023"/>
    <s v="106044"/>
    <s v="VIAJES EL CORTE INGLES SA OFICINA B"/>
    <s v="A28229813"/>
    <s v="9130103992C"/>
    <d v="2023-05-25T00:00:00"/>
    <x v="3431"/>
    <m/>
    <n v="25130000080000"/>
    <s v="OR.ADM.FI/GEOGRAF/Hª"/>
    <x v="242"/>
    <x v="1"/>
    <s v="F"/>
  </r>
  <r>
    <s v="2023"/>
    <s v="106044"/>
    <s v="VIAJES EL CORTE INGLES SA OFICINA B"/>
    <s v="A28229813"/>
    <s v="9330210420C"/>
    <d v="2023-05-25T00:00:00"/>
    <x v="1785"/>
    <m/>
    <n v="37780001328000"/>
    <s v="SAE. S ATENCIO ESTUD"/>
    <x v="242"/>
    <x v="1"/>
    <s v="F"/>
  </r>
  <r>
    <s v="2023"/>
    <s v="106044"/>
    <s v="VIAJES EL CORTE INGLES SA OFICINA B"/>
    <s v="A28229813"/>
    <s v="9330210421C"/>
    <d v="2023-05-25T00:00:00"/>
    <x v="999"/>
    <m/>
    <n v="37780001328000"/>
    <s v="SAE. S ATENCIO ESTUD"/>
    <x v="242"/>
    <x v="1"/>
    <s v="F"/>
  </r>
  <r>
    <s v="2023"/>
    <s v="106044"/>
    <s v="VIAJES EL CORTE INGLES SA OFICINA B"/>
    <s v="A28229813"/>
    <s v="9330210422C"/>
    <d v="2023-05-25T00:00:00"/>
    <x v="3432"/>
    <m/>
    <n v="37780001328000"/>
    <s v="SAE. S ATENCIO ESTUD"/>
    <x v="242"/>
    <x v="1"/>
    <s v="F"/>
  </r>
  <r>
    <s v="2023"/>
    <s v="106044"/>
    <s v="VIAJES EL CORTE INGLES SA OFICINA B"/>
    <s v="A28229813"/>
    <s v="9330210423C"/>
    <d v="2023-05-25T00:00:00"/>
    <x v="3432"/>
    <m/>
    <n v="37780001328000"/>
    <s v="SAE. S ATENCIO ESTUD"/>
    <x v="242"/>
    <x v="1"/>
    <s v="F"/>
  </r>
  <r>
    <s v="2023"/>
    <s v="106044"/>
    <s v="VIAJES EL CORTE INGLES SA OFICINA B"/>
    <s v="A28229813"/>
    <s v="9330210424C"/>
    <d v="2023-05-25T00:00:00"/>
    <x v="3433"/>
    <m/>
    <n v="37780001328000"/>
    <s v="SAE. S ATENCIO ESTUD"/>
    <x v="242"/>
    <x v="1"/>
    <s v="F"/>
  </r>
  <r>
    <s v="2023"/>
    <s v="106044"/>
    <s v="VIAJES EL CORTE INGLES SA OFICINA B"/>
    <s v="A28229813"/>
    <s v="9330210425C"/>
    <d v="2023-05-25T00:00:00"/>
    <x v="3433"/>
    <m/>
    <n v="37780001328000"/>
    <s v="SAE. S ATENCIO ESTUD"/>
    <x v="242"/>
    <x v="1"/>
    <s v="F"/>
  </r>
  <r>
    <s v="2023"/>
    <s v="106044"/>
    <s v="VIAJES EL CORTE INGLES SA OFICINA B"/>
    <s v="A28229813"/>
    <s v="9330210426C"/>
    <d v="2023-05-25T00:00:00"/>
    <x v="999"/>
    <m/>
    <n v="37780001328000"/>
    <s v="SAE. S ATENCIO ESTUD"/>
    <x v="242"/>
    <x v="1"/>
    <s v="F"/>
  </r>
  <r>
    <s v="2023"/>
    <s v="106044"/>
    <s v="VIAJES EL CORTE INGLES SA OFICINA B"/>
    <s v="A28229813"/>
    <s v="9330210427C"/>
    <d v="2023-05-25T00:00:00"/>
    <x v="1785"/>
    <m/>
    <n v="37780001328000"/>
    <s v="SAE. S ATENCIO ESTUD"/>
    <x v="242"/>
    <x v="1"/>
    <s v="F"/>
  </r>
  <r>
    <s v="2023"/>
    <s v="106044"/>
    <s v="VIAJES EL CORTE INGLES SA OFICINA B"/>
    <s v="A28229813"/>
    <s v="9330210428C"/>
    <d v="2023-05-25T00:00:00"/>
    <x v="3434"/>
    <m/>
    <n v="25330000120000"/>
    <s v="OR.ADM.DRET"/>
    <x v="242"/>
    <x v="1"/>
    <s v="F"/>
  </r>
  <r>
    <s v="2023"/>
    <s v="106044"/>
    <s v="VIAJES EL CORTE INGLES SA OFICINA B"/>
    <s v="A28229813"/>
    <s v="9330210429C"/>
    <d v="2023-05-25T00:00:00"/>
    <x v="70"/>
    <m/>
    <n v="25830000230000"/>
    <s v="ADM. MATEMÀTIQUES"/>
    <x v="242"/>
    <x v="1"/>
    <s v="F"/>
  </r>
  <r>
    <s v="2023"/>
    <s v="106044"/>
    <s v="VIAJES EL CORTE INGLES SA OFICINA B"/>
    <s v="A28229813"/>
    <s v="9330210430C"/>
    <d v="2023-05-25T00:00:00"/>
    <x v="70"/>
    <m/>
    <n v="25830000230000"/>
    <s v="ADM. MATEMÀTIQUES"/>
    <x v="242"/>
    <x v="1"/>
    <s v="F"/>
  </r>
  <r>
    <s v="2023"/>
    <s v="106044"/>
    <s v="VIAJES EL CORTE INGLES SA OFICINA B"/>
    <s v="A28229813"/>
    <s v="9330210432C"/>
    <d v="2023-05-25T00:00:00"/>
    <x v="3435"/>
    <m/>
    <s v="2654EC00137000"/>
    <s v="F.ECONOMIA EMPRESA"/>
    <x v="242"/>
    <x v="1"/>
    <s v="F"/>
  </r>
  <r>
    <s v="2023"/>
    <s v="106044"/>
    <s v="VIAJES EL CORTE INGLES SA OFICINA B"/>
    <s v="A28229813"/>
    <s v="9330210433C"/>
    <d v="2023-05-25T00:00:00"/>
    <x v="3436"/>
    <m/>
    <s v="2585MA02069000"/>
    <s v="DEP. MATEMÀT. I INF."/>
    <x v="242"/>
    <x v="1"/>
    <s v="F"/>
  </r>
  <r>
    <s v="2023"/>
    <s v="106044"/>
    <s v="VIAJES EL CORTE INGLES SA OFICINA B"/>
    <s v="A28229813"/>
    <s v="9330210440C"/>
    <d v="2023-05-25T00:00:00"/>
    <x v="1112"/>
    <m/>
    <n v="25130000080000"/>
    <s v="OR.ADM.FI/GEOGRAF/Hª"/>
    <x v="242"/>
    <x v="1"/>
    <s v="F"/>
  </r>
  <r>
    <s v="2023"/>
    <s v="106044"/>
    <s v="VIAJES EL CORTE INGLES SA OFICINA B"/>
    <s v="A28229813"/>
    <s v="9330210441C"/>
    <d v="2023-05-25T00:00:00"/>
    <x v="1112"/>
    <m/>
    <n v="25130000080000"/>
    <s v="OR.ADM.FI/GEOGRAF/Hª"/>
    <x v="242"/>
    <x v="1"/>
    <s v="F"/>
  </r>
  <r>
    <s v="2023"/>
    <s v="106044"/>
    <s v="VIAJES EL CORTE INGLES SA OFICINA B"/>
    <s v="A28229813"/>
    <s v="9330210442C"/>
    <d v="2023-05-25T00:00:00"/>
    <x v="3437"/>
    <m/>
    <n v="25130000080000"/>
    <s v="OR.ADM.FI/GEOGRAF/Hª"/>
    <x v="242"/>
    <x v="1"/>
    <s v="F"/>
  </r>
  <r>
    <s v="2023"/>
    <s v="106044"/>
    <s v="VIAJES EL CORTE INGLES SA OFICINA B"/>
    <s v="A28229813"/>
    <s v="9330210443C"/>
    <d v="2023-05-25T00:00:00"/>
    <x v="3437"/>
    <m/>
    <n v="25130000080000"/>
    <s v="OR.ADM.FI/GEOGRAF/Hª"/>
    <x v="242"/>
    <x v="1"/>
    <s v="F"/>
  </r>
  <r>
    <s v="2023"/>
    <s v="106044"/>
    <s v="VIAJES EL CORTE INGLES SA OFICINA B"/>
    <s v="A28229813"/>
    <s v="9330210446C"/>
    <d v="2023-05-25T00:00:00"/>
    <x v="3438"/>
    <m/>
    <n v="25130000080000"/>
    <s v="OR.ADM.FI/GEOGRAF/Hª"/>
    <x v="242"/>
    <x v="1"/>
    <s v="F"/>
  </r>
  <r>
    <s v="2023"/>
    <s v="106044"/>
    <s v="VIAJES EL CORTE INGLES SA OFICINA B"/>
    <s v="A28229813"/>
    <s v="9330210447C"/>
    <d v="2023-05-25T00:00:00"/>
    <x v="3438"/>
    <m/>
    <n v="25130000080000"/>
    <s v="OR.ADM.FI/GEOGRAF/Hª"/>
    <x v="242"/>
    <x v="1"/>
    <s v="F"/>
  </r>
  <r>
    <s v="2023"/>
    <s v="106044"/>
    <s v="VIAJES EL CORTE INGLES SA OFICINA B"/>
    <s v="A28229813"/>
    <s v="9330210448C"/>
    <d v="2023-05-25T00:00:00"/>
    <x v="3439"/>
    <m/>
    <n v="25130000080000"/>
    <s v="OR.ADM.FI/GEOGRAF/Hª"/>
    <x v="242"/>
    <x v="1"/>
    <s v="F"/>
  </r>
  <r>
    <s v="2023"/>
    <s v="106044"/>
    <s v="VIAJES EL CORTE INGLES SA OFICINA B"/>
    <s v="A28229813"/>
    <s v="9330210449C"/>
    <d v="2023-05-25T00:00:00"/>
    <x v="3439"/>
    <m/>
    <n v="25130000080000"/>
    <s v="OR.ADM.FI/GEOGRAF/Hª"/>
    <x v="242"/>
    <x v="1"/>
    <s v="F"/>
  </r>
  <r>
    <s v="2023"/>
    <s v="106044"/>
    <s v="VIAJES EL CORTE INGLES SA OFICINA B"/>
    <s v="A28229813"/>
    <s v="9330210450C"/>
    <d v="2023-05-25T00:00:00"/>
    <x v="3440"/>
    <m/>
    <n v="25130000080000"/>
    <s v="OR.ADM.FI/GEOGRAF/Hª"/>
    <x v="242"/>
    <x v="1"/>
    <s v="F"/>
  </r>
  <r>
    <s v="2023"/>
    <s v="106044"/>
    <s v="VIAJES EL CORTE INGLES SA OFICINA B"/>
    <s v="A28229813"/>
    <s v="9330210451C"/>
    <d v="2023-05-25T00:00:00"/>
    <x v="1112"/>
    <m/>
    <n v="25130000080000"/>
    <s v="OR.ADM.FI/GEOGRAF/Hª"/>
    <x v="242"/>
    <x v="1"/>
    <s v="F"/>
  </r>
  <r>
    <s v="2023"/>
    <s v="106044"/>
    <s v="VIAJES EL CORTE INGLES SA OFICINA B"/>
    <s v="A28229813"/>
    <s v="9330210452C"/>
    <d v="2023-05-25T00:00:00"/>
    <x v="1112"/>
    <m/>
    <n v="25130000080000"/>
    <s v="OR.ADM.FI/GEOGRAF/Hª"/>
    <x v="242"/>
    <x v="1"/>
    <s v="F"/>
  </r>
  <r>
    <s v="2023"/>
    <s v="106044"/>
    <s v="VIAJES EL CORTE INGLES SA OFICINA B"/>
    <s v="A28229813"/>
    <s v="9330210453C"/>
    <d v="2023-05-25T00:00:00"/>
    <x v="569"/>
    <m/>
    <n v="25130000080000"/>
    <s v="OR.ADM.FI/GEOGRAF/Hª"/>
    <x v="242"/>
    <x v="1"/>
    <s v="F"/>
  </r>
  <r>
    <s v="2023"/>
    <s v="106044"/>
    <s v="VIAJES EL CORTE INGLES SA OFICINA B"/>
    <s v="A28229813"/>
    <s v="9330210454C"/>
    <d v="2023-05-25T00:00:00"/>
    <x v="569"/>
    <m/>
    <n v="25130000080000"/>
    <s v="OR.ADM.FI/GEOGRAF/Hª"/>
    <x v="242"/>
    <x v="1"/>
    <s v="F"/>
  </r>
  <r>
    <s v="2023"/>
    <s v="106044"/>
    <s v="VIAJES EL CORTE INGLES SA OFICINA B"/>
    <s v="A28229813"/>
    <s v="9330210455C"/>
    <d v="2023-05-25T00:00:00"/>
    <x v="3441"/>
    <m/>
    <n v="25130000080000"/>
    <s v="OR.ADM.FI/GEOGRAF/Hª"/>
    <x v="242"/>
    <x v="1"/>
    <s v="F"/>
  </r>
  <r>
    <s v="2023"/>
    <s v="106044"/>
    <s v="VIAJES EL CORTE INGLES SA OFICINA B"/>
    <s v="A28229813"/>
    <s v="9330210456C"/>
    <d v="2023-05-25T00:00:00"/>
    <x v="3441"/>
    <m/>
    <n v="25130000080000"/>
    <s v="OR.ADM.FI/GEOGRAF/Hª"/>
    <x v="242"/>
    <x v="1"/>
    <s v="F"/>
  </r>
  <r>
    <s v="2023"/>
    <s v="106044"/>
    <s v="VIAJES EL CORTE INGLES SA OFICINA B"/>
    <s v="A28229813"/>
    <s v="9330210457C"/>
    <d v="2023-05-25T00:00:00"/>
    <x v="3441"/>
    <m/>
    <n v="25130000080000"/>
    <s v="OR.ADM.FI/GEOGRAF/Hª"/>
    <x v="242"/>
    <x v="1"/>
    <s v="F"/>
  </r>
  <r>
    <s v="2023"/>
    <s v="106044"/>
    <s v="VIAJES EL CORTE INGLES SA OFICINA B"/>
    <s v="A28229813"/>
    <s v="9330210458C"/>
    <d v="2023-05-25T00:00:00"/>
    <x v="3441"/>
    <m/>
    <n v="25130000080000"/>
    <s v="OR.ADM.FI/GEOGRAF/Hª"/>
    <x v="242"/>
    <x v="1"/>
    <s v="F"/>
  </r>
  <r>
    <s v="2023"/>
    <s v="106044"/>
    <s v="VIAJES EL CORTE INGLES SA OFICINA B"/>
    <s v="A28229813"/>
    <s v="9430028842A"/>
    <d v="2023-05-25T00:00:00"/>
    <x v="1115"/>
    <m/>
    <n v="25130000080000"/>
    <s v="OR.ADM.FI/GEOGRAF/Hª"/>
    <x v="242"/>
    <x v="1"/>
    <s v="A"/>
  </r>
  <r>
    <s v="2023"/>
    <s v="106044"/>
    <s v="VIAJES EL CORTE INGLES SA OFICINA B"/>
    <s v="A28229813"/>
    <s v="9430028843A"/>
    <d v="2023-05-25T00:00:00"/>
    <x v="1115"/>
    <m/>
    <n v="25130000080000"/>
    <s v="OR.ADM.FI/GEOGRAF/Hª"/>
    <x v="242"/>
    <x v="1"/>
    <s v="A"/>
  </r>
  <r>
    <s v="2023"/>
    <s v="106044"/>
    <s v="VIAJES EL CORTE INGLES SA OFICINA B"/>
    <s v="A28229813"/>
    <s v="9430028844A"/>
    <d v="2023-05-25T00:00:00"/>
    <x v="3442"/>
    <m/>
    <n v="25130000080000"/>
    <s v="OR.ADM.FI/GEOGRAF/Hª"/>
    <x v="242"/>
    <x v="1"/>
    <s v="A"/>
  </r>
  <r>
    <s v="2023"/>
    <s v="106044"/>
    <s v="VIAJES EL CORTE INGLES SA OFICINA B"/>
    <s v="A28229813"/>
    <s v="9430028845A"/>
    <d v="2023-05-25T00:00:00"/>
    <x v="3442"/>
    <m/>
    <n v="25130000080000"/>
    <s v="OR.ADM.FI/GEOGRAF/Hª"/>
    <x v="242"/>
    <x v="1"/>
    <s v="A"/>
  </r>
  <r>
    <s v="2023"/>
    <s v="102481"/>
    <s v="BIO RAD LABORATORIES SA"/>
    <s v="A79389920"/>
    <s v="9543734218"/>
    <d v="2023-05-25T00:00:00"/>
    <x v="3443"/>
    <s v="4200322243"/>
    <s v="2615CS00885000"/>
    <s v="DP.PATOL.I TERP.EXP."/>
    <x v="242"/>
    <x v="1"/>
    <s v="F"/>
  </r>
  <r>
    <s v="2023"/>
    <s v="102708"/>
    <s v="LIFE TECHNOLOGIES SA APPLIED/INVITR"/>
    <s v="A28139434"/>
    <s v="993231 RI"/>
    <d v="2023-05-26T00:00:00"/>
    <x v="3444"/>
    <s v="4200325217"/>
    <s v="2604CS01778000"/>
    <s v="S.DISSECCIÓ MEDICINA"/>
    <x v="242"/>
    <x v="1"/>
    <s v="F"/>
  </r>
  <r>
    <s v="2023"/>
    <s v="102708"/>
    <s v="LIFE TECHNOLOGIES SA APPLIED/INVITR"/>
    <s v="A28139434"/>
    <s v="993232 RI"/>
    <d v="2023-05-26T00:00:00"/>
    <x v="3445"/>
    <s v="4200325554"/>
    <s v="2565BI01976000"/>
    <s v="DEP. GENÈTICA, MICRO"/>
    <x v="242"/>
    <x v="1"/>
    <s v="F"/>
  </r>
  <r>
    <s v="2023"/>
    <s v="113425"/>
    <s v="ACCIONA GREEN ENERGY DEV SL"/>
    <s v="B31737422"/>
    <s v="ACC13512/23"/>
    <d v="2023-05-26T00:00:00"/>
    <x v="3446"/>
    <s v="4100014400"/>
    <n v="37480000348000"/>
    <s v="PATRIMONI CONTRACTAC"/>
    <x v="242"/>
    <x v="1"/>
    <s v="F"/>
  </r>
  <r>
    <s v="2023"/>
    <s v="113425"/>
    <s v="ACCIONA GREEN ENERGY DEV SL"/>
    <s v="B31737422"/>
    <s v="ACC13528/23"/>
    <d v="2023-05-26T00:00:00"/>
    <x v="3447"/>
    <s v="4100014400"/>
    <n v="37480000348000"/>
    <s v="PATRIMONI CONTRACTAC"/>
    <x v="242"/>
    <x v="1"/>
    <s v="F"/>
  </r>
  <r>
    <s v="2023"/>
    <s v="113425"/>
    <s v="ACCIONA GREEN ENERGY DEV SL"/>
    <s v="B31737422"/>
    <s v="ACC13529/23"/>
    <d v="2023-05-26T00:00:00"/>
    <x v="3448"/>
    <s v="4100014400"/>
    <n v="37480000348000"/>
    <s v="PATRIMONI CONTRACTAC"/>
    <x v="242"/>
    <x v="1"/>
    <s v="F"/>
  </r>
  <r>
    <s v="2023"/>
    <s v="113425"/>
    <s v="ACCIONA GREEN ENERGY DEV SL"/>
    <s v="B31737422"/>
    <s v="ACC13530/23"/>
    <d v="2023-05-26T00:00:00"/>
    <x v="3449"/>
    <s v="4100014400"/>
    <n v="37480000348000"/>
    <s v="PATRIMONI CONTRACTAC"/>
    <x v="242"/>
    <x v="1"/>
    <s v="F"/>
  </r>
  <r>
    <s v="2023"/>
    <s v="113425"/>
    <s v="ACCIONA GREEN ENERGY DEV SL"/>
    <s v="B31737422"/>
    <s v="ACC13531/23"/>
    <d v="2023-05-26T00:00:00"/>
    <x v="3450"/>
    <s v="4100014400"/>
    <n v="37480000348000"/>
    <s v="PATRIMONI CONTRACTAC"/>
    <x v="242"/>
    <x v="1"/>
    <s v="F"/>
  </r>
  <r>
    <s v="2023"/>
    <s v="113425"/>
    <s v="ACCIONA GREEN ENERGY DEV SL"/>
    <s v="B31737422"/>
    <s v="ACC13532/23"/>
    <d v="2023-05-26T00:00:00"/>
    <x v="3451"/>
    <s v="4100014400"/>
    <n v="37480000348000"/>
    <s v="PATRIMONI CONTRACTAC"/>
    <x v="242"/>
    <x v="1"/>
    <s v="F"/>
  </r>
  <r>
    <s v="2023"/>
    <s v="113425"/>
    <s v="ACCIONA GREEN ENERGY DEV SL"/>
    <s v="B31737422"/>
    <s v="ACC13534/23"/>
    <d v="2023-05-26T00:00:00"/>
    <x v="3452"/>
    <s v="4100014400"/>
    <n v="37480000348000"/>
    <s v="PATRIMONI CONTRACTAC"/>
    <x v="242"/>
    <x v="1"/>
    <s v="F"/>
  </r>
  <r>
    <s v="2023"/>
    <s v="113425"/>
    <s v="ACCIONA GREEN ENERGY DEV SL"/>
    <s v="B31737422"/>
    <s v="ACC13536/23"/>
    <d v="2023-05-26T00:00:00"/>
    <x v="3453"/>
    <s v="4100014400"/>
    <n v="37480000348000"/>
    <s v="PATRIMONI CONTRACTAC"/>
    <x v="242"/>
    <x v="1"/>
    <s v="F"/>
  </r>
  <r>
    <s v="2023"/>
    <s v="101156"/>
    <s v="AUDIOVISUALES DATA SL"/>
    <s v="B61444402"/>
    <s v="F-23/0299"/>
    <d v="2023-05-26T00:00:00"/>
    <x v="3454"/>
    <m/>
    <n v="37290000331000"/>
    <s v="D ÀREA TIC"/>
    <x v="242"/>
    <x v="1"/>
    <s v="F"/>
  </r>
  <r>
    <s v="2023"/>
    <s v="101156"/>
    <s v="AUDIOVISUALES DATA SL"/>
    <s v="B61444402"/>
    <s v="F-23/0300"/>
    <d v="2023-05-26T00:00:00"/>
    <x v="3455"/>
    <m/>
    <n v="37290000331000"/>
    <s v="D ÀREA TIC"/>
    <x v="242"/>
    <x v="1"/>
    <s v="F"/>
  </r>
  <r>
    <s v="2023"/>
    <s v="101156"/>
    <s v="AUDIOVISUALES DATA SL"/>
    <s v="B61444402"/>
    <s v="F-23/0301"/>
    <d v="2023-05-26T00:00:00"/>
    <x v="2642"/>
    <s v="4200323853"/>
    <n v="10020002205000"/>
    <s v="VR.ADJUNT REC I PD"/>
    <x v="242"/>
    <x v="1"/>
    <s v="F"/>
  </r>
  <r>
    <s v="2023"/>
    <s v="106366"/>
    <s v="VITAMINE MEDIA AND MARKETING"/>
    <s v="B66015181"/>
    <s v="F2300115"/>
    <d v="2023-05-23T00:00:00"/>
    <x v="2533"/>
    <m/>
    <n v="10020002153000"/>
    <s v="VR. IGUALTAT I GÈNER"/>
    <x v="242"/>
    <x v="1"/>
    <s v="F"/>
  </r>
  <r>
    <s v="2023"/>
    <s v="104721"/>
    <s v="BORIS 45 SA"/>
    <s v="A08952129"/>
    <s v="F2310588"/>
    <d v="2023-05-26T00:00:00"/>
    <x v="3456"/>
    <s v="4200324789"/>
    <n v="26130000271000"/>
    <s v="ADM. BELLVITGE"/>
    <x v="242"/>
    <x v="1"/>
    <s v="F"/>
  </r>
  <r>
    <s v="2023"/>
    <s v="100934"/>
    <s v="LA BOLSERA LA BOLSERA"/>
    <s v="B63479034"/>
    <s v="FRX23004716"/>
    <d v="2023-05-26T00:00:00"/>
    <x v="3457"/>
    <s v="4200325621"/>
    <n v="37080000322000"/>
    <s v="GERÈNCIA"/>
    <x v="242"/>
    <x v="1"/>
    <s v="F"/>
  </r>
  <r>
    <s v="2023"/>
    <s v="102395"/>
    <s v="CULTEK SL CULTEK SL"/>
    <s v="B28442135"/>
    <s v="FV+478021"/>
    <d v="2023-05-26T00:00:00"/>
    <x v="756"/>
    <s v="4200323017"/>
    <s v="2565BI01974000"/>
    <s v="DEP.BIO.CEL. FIS. IM"/>
    <x v="242"/>
    <x v="1"/>
    <s v="F"/>
  </r>
  <r>
    <s v="2023"/>
    <s v="102395"/>
    <s v="CULTEK SL CULTEK SL"/>
    <s v="B28442135"/>
    <s v="FV+478022"/>
    <d v="2023-05-26T00:00:00"/>
    <x v="3458"/>
    <s v="4200325074"/>
    <s v="2615CS00279000"/>
    <s v="DEP. CC. FISIOLOGIQU"/>
    <x v="242"/>
    <x v="1"/>
    <s v="F"/>
  </r>
  <r>
    <s v="2023"/>
    <s v="102395"/>
    <s v="CULTEK SL CULTEK SL"/>
    <s v="B28442135"/>
    <s v="FV+478023"/>
    <d v="2023-05-26T00:00:00"/>
    <x v="3459"/>
    <s v="4200325421"/>
    <s v="2565BI01975000"/>
    <s v="DEP. BIO. EVOL. ECO."/>
    <x v="242"/>
    <x v="1"/>
    <s v="F"/>
  </r>
  <r>
    <s v="2023"/>
    <s v="201713"/>
    <s v="EVENT LAB GMBH"/>
    <m/>
    <s v="IS-309-2023"/>
    <d v="2023-05-23T00:00:00"/>
    <x v="3460"/>
    <m/>
    <n v="25230000102000"/>
    <s v="OR.ADM.FILOLOGIA"/>
    <x v="242"/>
    <x v="1"/>
    <s v="F"/>
  </r>
  <r>
    <s v="2023"/>
    <s v="111899"/>
    <s v="ATLANTA AGENCIA DE VIAJES SA"/>
    <s v="A08649477"/>
    <s v="1187752"/>
    <d v="2023-05-26T00:00:00"/>
    <x v="1225"/>
    <m/>
    <s v="2576FI01676000"/>
    <s v="INST.CIÈNCIES COSMOS"/>
    <x v="242"/>
    <x v="0"/>
    <s v="F"/>
  </r>
  <r>
    <s v="2023"/>
    <s v="111899"/>
    <s v="ATLANTA AGENCIA DE VIAJES SA"/>
    <s v="A08649477"/>
    <s v="1187753"/>
    <d v="2023-05-26T00:00:00"/>
    <x v="3100"/>
    <m/>
    <n v="10020002206000"/>
    <s v="VR.ESTUDIANTS I PART"/>
    <x v="242"/>
    <x v="0"/>
    <s v="F"/>
  </r>
  <r>
    <s v="2023"/>
    <s v="101979"/>
    <s v="SG SERVICIOS HOSPITALARIOS SL SG SE"/>
    <s v="B59076828"/>
    <s v="1567"/>
    <d v="2023-05-22T00:00:00"/>
    <x v="3461"/>
    <s v="4200324495"/>
    <s v="2595FA02035000"/>
    <s v="DEP. BIOQ. I FISIOLO"/>
    <x v="242"/>
    <x v="0"/>
    <s v="F"/>
  </r>
  <r>
    <s v="2023"/>
    <s v="906538"/>
    <s v="REVELLES SORIANO DAVID"/>
    <s v="44415988K"/>
    <s v="7"/>
    <d v="2023-03-04T00:00:00"/>
    <x v="901"/>
    <m/>
    <n v="37090001760000"/>
    <s v="ALUMNI UB"/>
    <x v="242"/>
    <x v="0"/>
    <s v="F"/>
  </r>
  <r>
    <s v="2023"/>
    <s v="106044"/>
    <s v="VIAJES EL CORTE INGLES SA OFICINA B"/>
    <s v="A28229813"/>
    <s v="9130103986C"/>
    <d v="2023-05-25T00:00:00"/>
    <x v="3462"/>
    <m/>
    <s v="2604CS02094000"/>
    <s v="UFIR MEDICINA CLINIC"/>
    <x v="242"/>
    <x v="0"/>
    <s v="F"/>
  </r>
  <r>
    <s v="2023"/>
    <s v="106044"/>
    <s v="VIAJES EL CORTE INGLES SA OFICINA B"/>
    <s v="A28229813"/>
    <s v="9330210444C"/>
    <d v="2023-05-25T00:00:00"/>
    <x v="3463"/>
    <m/>
    <s v="2604CS02094000"/>
    <s v="UFIR MEDICINA CLINIC"/>
    <x v="242"/>
    <x v="0"/>
    <s v="F"/>
  </r>
  <r>
    <s v="2023"/>
    <s v="106044"/>
    <s v="VIAJES EL CORTE INGLES SA OFICINA B"/>
    <s v="A28229813"/>
    <s v="9330210445C"/>
    <d v="2023-05-25T00:00:00"/>
    <x v="569"/>
    <m/>
    <s v="2604CS02094000"/>
    <s v="UFIR MEDICINA CLINIC"/>
    <x v="242"/>
    <x v="0"/>
    <s v="F"/>
  </r>
  <r>
    <s v="2023"/>
    <s v="100073"/>
    <s v="AVORIS RETAIL DIVISION SL BCD TRAVE"/>
    <s v="B07012107"/>
    <s v="07B00000560"/>
    <d v="2023-05-26T00:00:00"/>
    <x v="3464"/>
    <m/>
    <n v="25330000120000"/>
    <s v="OR.ADM.DRET"/>
    <x v="243"/>
    <x v="1"/>
    <s v="F"/>
  </r>
  <r>
    <s v="2023"/>
    <s v="100073"/>
    <s v="AVORIS RETAIL DIVISION SL BCD TRAVE"/>
    <s v="B07012107"/>
    <s v="07B00000561"/>
    <d v="2023-05-26T00:00:00"/>
    <x v="3464"/>
    <m/>
    <n v="25330000120000"/>
    <s v="OR.ADM.DRET"/>
    <x v="243"/>
    <x v="1"/>
    <s v="F"/>
  </r>
  <r>
    <s v="2023"/>
    <s v="100073"/>
    <s v="AVORIS RETAIL DIVISION SL BCD TRAVE"/>
    <s v="B07012107"/>
    <s v="07B00000562"/>
    <d v="2023-05-26T00:00:00"/>
    <x v="3464"/>
    <m/>
    <n v="25330000120000"/>
    <s v="OR.ADM.DRET"/>
    <x v="243"/>
    <x v="1"/>
    <s v="F"/>
  </r>
  <r>
    <s v="2023"/>
    <s v="100073"/>
    <s v="AVORIS RETAIL DIVISION SL BCD TRAVE"/>
    <s v="B07012107"/>
    <s v="07B00000563"/>
    <d v="2023-05-26T00:00:00"/>
    <x v="3464"/>
    <m/>
    <n v="25330000120000"/>
    <s v="OR.ADM.DRET"/>
    <x v="243"/>
    <x v="1"/>
    <s v="F"/>
  </r>
  <r>
    <s v="2023"/>
    <s v="100073"/>
    <s v="AVORIS RETAIL DIVISION SL BCD TRAVE"/>
    <s v="B07012107"/>
    <s v="07B00000564"/>
    <d v="2023-05-26T00:00:00"/>
    <x v="3465"/>
    <m/>
    <n v="25330000120000"/>
    <s v="OR.ADM.DRET"/>
    <x v="243"/>
    <x v="1"/>
    <s v="F"/>
  </r>
  <r>
    <s v="2023"/>
    <s v="100073"/>
    <s v="AVORIS RETAIL DIVISION SL BCD TRAVE"/>
    <s v="B07012107"/>
    <s v="07B00000567"/>
    <d v="2023-05-26T00:00:00"/>
    <x v="3466"/>
    <m/>
    <s v="2615CS00885000"/>
    <s v="DP.PATOL.I TERP.EXP."/>
    <x v="243"/>
    <x v="1"/>
    <s v="F"/>
  </r>
  <r>
    <s v="2023"/>
    <s v="100073"/>
    <s v="AVORIS RETAIL DIVISION SL BCD TRAVE"/>
    <s v="B07012107"/>
    <s v="07B00000568"/>
    <d v="2023-05-26T00:00:00"/>
    <x v="3466"/>
    <m/>
    <s v="2615CS00885000"/>
    <s v="DP.PATOL.I TERP.EXP."/>
    <x v="243"/>
    <x v="1"/>
    <s v="F"/>
  </r>
  <r>
    <s v="2023"/>
    <s v="100073"/>
    <s v="AVORIS RETAIL DIVISION SL BCD TRAVE"/>
    <s v="B07012107"/>
    <s v="07S00000040"/>
    <d v="2023-05-26T00:00:00"/>
    <x v="3467"/>
    <m/>
    <n v="26530000136000"/>
    <s v="OR ECONOMIA EMPRESA"/>
    <x v="243"/>
    <x v="1"/>
    <s v="A"/>
  </r>
  <r>
    <s v="2023"/>
    <s v="100073"/>
    <s v="AVORIS RETAIL DIVISION SL BCD TRAVE"/>
    <s v="B07012107"/>
    <s v="07S00000607"/>
    <d v="2023-05-26T00:00:00"/>
    <x v="591"/>
    <m/>
    <s v="2525FL01947000"/>
    <s v="DEP. FIL.CLÀS.ROM.SE"/>
    <x v="243"/>
    <x v="1"/>
    <s v="F"/>
  </r>
  <r>
    <s v="2023"/>
    <s v="100073"/>
    <s v="AVORIS RETAIL DIVISION SL BCD TRAVE"/>
    <s v="B07012107"/>
    <s v="07S00000616"/>
    <d v="2023-05-26T00:00:00"/>
    <x v="3468"/>
    <m/>
    <n v="37180001607000"/>
    <s v="OPIR OF.PROJ.INT.REC"/>
    <x v="243"/>
    <x v="1"/>
    <s v="F"/>
  </r>
  <r>
    <s v="2023"/>
    <s v="100073"/>
    <s v="AVORIS RETAIL DIVISION SL BCD TRAVE"/>
    <s v="B07012107"/>
    <s v="07S00000618"/>
    <d v="2023-05-26T00:00:00"/>
    <x v="1365"/>
    <m/>
    <n v="26530000136000"/>
    <s v="OR ECONOMIA EMPRESA"/>
    <x v="243"/>
    <x v="1"/>
    <s v="F"/>
  </r>
  <r>
    <s v="2023"/>
    <s v="100073"/>
    <s v="AVORIS RETAIL DIVISION SL BCD TRAVE"/>
    <s v="B07012107"/>
    <s v="07Y00001713"/>
    <d v="2023-05-26T00:00:00"/>
    <x v="3469"/>
    <m/>
    <n v="26530000136000"/>
    <s v="OR ECONOMIA EMPRESA"/>
    <x v="243"/>
    <x v="1"/>
    <s v="F"/>
  </r>
  <r>
    <s v="2023"/>
    <s v="100073"/>
    <s v="AVORIS RETAIL DIVISION SL BCD TRAVE"/>
    <s v="B07012107"/>
    <s v="07Y00001719"/>
    <d v="2023-05-26T00:00:00"/>
    <x v="1694"/>
    <m/>
    <s v="2525FL01947000"/>
    <s v="DEP. FIL.CLÀS.ROM.SE"/>
    <x v="243"/>
    <x v="1"/>
    <s v="F"/>
  </r>
  <r>
    <s v="2023"/>
    <s v="100073"/>
    <s v="AVORIS RETAIL DIVISION SL BCD TRAVE"/>
    <s v="B07012107"/>
    <s v="07Y00001722"/>
    <d v="2023-05-26T00:00:00"/>
    <x v="3470"/>
    <m/>
    <n v="25130000080000"/>
    <s v="OR.ADM.FI/GEOGRAF/Hª"/>
    <x v="243"/>
    <x v="1"/>
    <s v="F"/>
  </r>
  <r>
    <s v="2023"/>
    <s v="100073"/>
    <s v="AVORIS RETAIL DIVISION SL BCD TRAVE"/>
    <s v="B07012107"/>
    <s v="07Y00001723"/>
    <d v="2023-05-26T00:00:00"/>
    <x v="3471"/>
    <m/>
    <s v="2615CS00885000"/>
    <s v="DP.PATOL.I TERP.EXP."/>
    <x v="243"/>
    <x v="1"/>
    <s v="F"/>
  </r>
  <r>
    <s v="2023"/>
    <s v="100073"/>
    <s v="AVORIS RETAIL DIVISION SL BCD TRAVE"/>
    <s v="B07012107"/>
    <s v="07Y00001725"/>
    <d v="2023-05-26T00:00:00"/>
    <x v="3472"/>
    <m/>
    <n v="10010000004000"/>
    <s v="SECRETARIA RECTORAT"/>
    <x v="243"/>
    <x v="1"/>
    <s v="F"/>
  </r>
  <r>
    <s v="2023"/>
    <s v="108198"/>
    <s v="SOPA DE LLETRES IZQUIERDO BORAU SL"/>
    <s v="B66028622"/>
    <s v="11"/>
    <d v="2023-05-22T00:00:00"/>
    <x v="3473"/>
    <s v="4200325040"/>
    <s v="2525FL01945000"/>
    <s v="DEP.FIL.CATALANA I L"/>
    <x v="243"/>
    <x v="1"/>
    <s v="F"/>
  </r>
  <r>
    <s v="2023"/>
    <s v="106531"/>
    <s v="GAS NATURAL COMERCIALIZADORA, S.A."/>
    <s v="A61797536"/>
    <s v="42000195651"/>
    <d v="2023-05-26T00:00:00"/>
    <x v="3474"/>
    <s v="4100017157"/>
    <n v="37480000348000"/>
    <s v="PATRIMONI CONTRACTAC"/>
    <x v="243"/>
    <x v="1"/>
    <s v="F"/>
  </r>
  <r>
    <s v="2023"/>
    <s v="106531"/>
    <s v="GAS NATURAL COMERCIALIZADORA, S.A."/>
    <s v="A61797536"/>
    <s v="42000195653"/>
    <d v="2023-05-26T00:00:00"/>
    <x v="3475"/>
    <s v="4100017157"/>
    <n v="37480000348000"/>
    <s v="PATRIMONI CONTRACTAC"/>
    <x v="243"/>
    <x v="1"/>
    <s v="F"/>
  </r>
  <r>
    <s v="2023"/>
    <s v="102488"/>
    <s v="AMIDATA SAU"/>
    <s v="A78913993"/>
    <s v="63136129"/>
    <d v="2023-05-26T00:00:00"/>
    <x v="3476"/>
    <s v="4200324359"/>
    <n v="37190000329000"/>
    <s v="CCIT-UB SCT"/>
    <x v="243"/>
    <x v="1"/>
    <s v="F"/>
  </r>
  <r>
    <s v="2023"/>
    <s v="102488"/>
    <s v="AMIDATA SAU"/>
    <s v="A78913993"/>
    <s v="63136859"/>
    <d v="2023-05-26T00:00:00"/>
    <x v="3477"/>
    <s v="4200325898"/>
    <s v="2605CS02079000"/>
    <s v="DEPT. BIOMEDICINA"/>
    <x v="243"/>
    <x v="1"/>
    <s v="F"/>
  </r>
  <r>
    <s v="2023"/>
    <s v="102488"/>
    <s v="AMIDATA SAU"/>
    <s v="A78913993"/>
    <s v="63136893"/>
    <d v="2023-05-26T00:00:00"/>
    <x v="3478"/>
    <s v="4100017552"/>
    <n v="37190000329000"/>
    <s v="CCIT-UB SCT"/>
    <x v="243"/>
    <x v="1"/>
    <s v="F"/>
  </r>
  <r>
    <s v="2023"/>
    <s v="102025"/>
    <s v="VWR INTERNATIONAL EUROLAB SL VWR IN"/>
    <s v="B08362089"/>
    <s v="7062296583"/>
    <d v="2023-05-26T00:00:00"/>
    <x v="3479"/>
    <s v="4200322608"/>
    <s v="2595FA02034000"/>
    <s v="DEP.NUTRICIÓ, CC.DE"/>
    <x v="243"/>
    <x v="1"/>
    <s v="F"/>
  </r>
  <r>
    <s v="2023"/>
    <s v="102025"/>
    <s v="VWR INTERNATIONAL EUROLAB SL VWR IN"/>
    <s v="B08362089"/>
    <s v="7062296586"/>
    <d v="2023-05-26T00:00:00"/>
    <x v="3480"/>
    <s v="4200325258"/>
    <s v="2615CS00885000"/>
    <s v="DP.PATOL.I TERP.EXP."/>
    <x v="243"/>
    <x v="1"/>
    <s v="F"/>
  </r>
  <r>
    <s v="2023"/>
    <s v="101979"/>
    <s v="SG SERVICIOS HOSPITALARIOS SL SG SE"/>
    <s v="B59076828"/>
    <s v="717"/>
    <d v="2023-05-19T00:00:00"/>
    <x v="3481"/>
    <s v="4200323945"/>
    <s v="2565BI01976000"/>
    <s v="DEP. GENÈTICA, MICRO"/>
    <x v="243"/>
    <x v="1"/>
    <s v="F"/>
  </r>
  <r>
    <s v="2023"/>
    <s v="101979"/>
    <s v="SG SERVICIOS HOSPITALARIOS SL SG SE"/>
    <s v="B59076828"/>
    <s v="730"/>
    <d v="2023-05-22T00:00:00"/>
    <x v="3482"/>
    <s v="4200321504"/>
    <s v="2605CS02079000"/>
    <s v="DEPT. BIOMEDICINA"/>
    <x v="243"/>
    <x v="1"/>
    <s v="F"/>
  </r>
  <r>
    <s v="2023"/>
    <s v="101979"/>
    <s v="SG SERVICIOS HOSPITALARIOS SL SG SE"/>
    <s v="B59076828"/>
    <s v="731"/>
    <d v="2023-05-23T00:00:00"/>
    <x v="3483"/>
    <s v="4200318617"/>
    <s v="2615CS00279000"/>
    <s v="DEP. CC. FISIOLOGIQU"/>
    <x v="243"/>
    <x v="1"/>
    <s v="F"/>
  </r>
  <r>
    <s v="2023"/>
    <s v="105866"/>
    <s v="MERCK LIFE SCIENCE SLU totes comand"/>
    <s v="B79184115"/>
    <s v="8250672475"/>
    <d v="2023-05-27T00:00:00"/>
    <x v="0"/>
    <s v="4200325123"/>
    <s v="2605CS02079000"/>
    <s v="DEPT. BIOMEDICINA"/>
    <x v="243"/>
    <x v="1"/>
    <s v="F"/>
  </r>
  <r>
    <s v="2023"/>
    <s v="105866"/>
    <s v="MERCK LIFE SCIENCE SLU totes comand"/>
    <s v="B79184115"/>
    <s v="8250672476"/>
    <d v="2023-05-27T00:00:00"/>
    <x v="3484"/>
    <s v="4200322365"/>
    <s v="2615CS00279000"/>
    <s v="DEP. CC. FISIOLOGIQU"/>
    <x v="243"/>
    <x v="1"/>
    <s v="F"/>
  </r>
  <r>
    <s v="2023"/>
    <s v="105866"/>
    <s v="MERCK LIFE SCIENCE SLU totes comand"/>
    <s v="B79184115"/>
    <s v="8250672478"/>
    <d v="2023-05-27T00:00:00"/>
    <x v="3485"/>
    <s v="4200325642"/>
    <s v="2605CS02079000"/>
    <s v="DEPT. BIOMEDICINA"/>
    <x v="243"/>
    <x v="1"/>
    <s v="F"/>
  </r>
  <r>
    <s v="2023"/>
    <s v="105866"/>
    <s v="MERCK LIFE SCIENCE SLU totes comand"/>
    <s v="B79184115"/>
    <s v="8250672480"/>
    <d v="2023-05-27T00:00:00"/>
    <x v="3486"/>
    <s v="4200325231"/>
    <s v="2575QU02072000"/>
    <s v="DEP. QUIM. INORG.ORG"/>
    <x v="243"/>
    <x v="1"/>
    <s v="F"/>
  </r>
  <r>
    <s v="2023"/>
    <s v="105866"/>
    <s v="MERCK LIFE SCIENCE SLU totes comand"/>
    <s v="B79184115"/>
    <s v="8250672481"/>
    <d v="2023-05-27T00:00:00"/>
    <x v="3487"/>
    <s v="4200325240"/>
    <s v="2575QU02072000"/>
    <s v="DEP. QUIM. INORG.ORG"/>
    <x v="243"/>
    <x v="1"/>
    <s v="F"/>
  </r>
  <r>
    <s v="2023"/>
    <s v="105866"/>
    <s v="MERCK LIFE SCIENCE SLU totes comand"/>
    <s v="B79184115"/>
    <s v="8250672482"/>
    <d v="2023-05-27T00:00:00"/>
    <x v="3232"/>
    <s v="4200325775"/>
    <s v="2565BI01974000"/>
    <s v="DEP.BIO.CEL. FIS. IM"/>
    <x v="243"/>
    <x v="1"/>
    <s v="F"/>
  </r>
  <r>
    <s v="2023"/>
    <s v="105866"/>
    <s v="MERCK LIFE SCIENCE SLU totes comand"/>
    <s v="B79184115"/>
    <s v="8250672483"/>
    <d v="2023-05-27T00:00:00"/>
    <x v="3488"/>
    <s v="4200325777"/>
    <s v="2565BI01973000"/>
    <s v="DEP.BIOQUIM. BIOMEDI"/>
    <x v="243"/>
    <x v="1"/>
    <s v="F"/>
  </r>
  <r>
    <s v="2023"/>
    <s v="105866"/>
    <s v="MERCK LIFE SCIENCE SLU totes comand"/>
    <s v="B79184115"/>
    <s v="8250672484"/>
    <d v="2023-05-27T00:00:00"/>
    <x v="3489"/>
    <s v="4200325727"/>
    <s v="2605CS02079000"/>
    <s v="DEPT. BIOMEDICINA"/>
    <x v="243"/>
    <x v="1"/>
    <s v="F"/>
  </r>
  <r>
    <s v="2023"/>
    <s v="105866"/>
    <s v="MERCK LIFE SCIENCE SLU totes comand"/>
    <s v="B79184115"/>
    <s v="8250672486"/>
    <d v="2023-05-27T00:00:00"/>
    <x v="3490"/>
    <s v="4200325249"/>
    <s v="2575QU02072000"/>
    <s v="DEP. QUIM. INORG.ORG"/>
    <x v="243"/>
    <x v="1"/>
    <s v="F"/>
  </r>
  <r>
    <s v="2023"/>
    <s v="106044"/>
    <s v="VIAJES EL CORTE INGLES SA OFICINA B"/>
    <s v="A28229813"/>
    <s v="9130105433C"/>
    <d v="2023-05-26T00:00:00"/>
    <x v="1642"/>
    <m/>
    <n v="25130000080000"/>
    <s v="OR.ADM.FI/GEOGRAF/Hª"/>
    <x v="243"/>
    <x v="1"/>
    <s v="F"/>
  </r>
  <r>
    <s v="2023"/>
    <s v="106044"/>
    <s v="VIAJES EL CORTE INGLES SA OFICINA B"/>
    <s v="A28229813"/>
    <s v="9130105435C"/>
    <d v="2023-05-26T00:00:00"/>
    <x v="3491"/>
    <m/>
    <n v="38080001333000"/>
    <s v="INSTITUT DE DESENVOL"/>
    <x v="243"/>
    <x v="1"/>
    <s v="F"/>
  </r>
  <r>
    <s v="2023"/>
    <s v="106044"/>
    <s v="VIAJES EL CORTE INGLES SA OFICINA B"/>
    <s v="A28229813"/>
    <s v="9130105438C"/>
    <d v="2023-05-26T00:00:00"/>
    <x v="542"/>
    <m/>
    <s v="2525FL01947000"/>
    <s v="DEP. FIL.CLÀS.ROM.SE"/>
    <x v="243"/>
    <x v="1"/>
    <s v="F"/>
  </r>
  <r>
    <s v="2023"/>
    <s v="106044"/>
    <s v="VIAJES EL CORTE INGLES SA OFICINA B"/>
    <s v="A28229813"/>
    <s v="9130105439C"/>
    <d v="2023-05-26T00:00:00"/>
    <x v="542"/>
    <m/>
    <s v="2525FL01947000"/>
    <s v="DEP. FIL.CLÀS.ROM.SE"/>
    <x v="243"/>
    <x v="1"/>
    <s v="F"/>
  </r>
  <r>
    <s v="2023"/>
    <s v="106044"/>
    <s v="VIAJES EL CORTE INGLES SA OFICINA B"/>
    <s v="A28229813"/>
    <s v="9130105441C"/>
    <d v="2023-05-26T00:00:00"/>
    <x v="3492"/>
    <m/>
    <n v="26030000259000"/>
    <s v="OR.ADM.MEDICINA"/>
    <x v="243"/>
    <x v="1"/>
    <s v="F"/>
  </r>
  <r>
    <s v="2023"/>
    <s v="106044"/>
    <s v="VIAJES EL CORTE INGLES SA OFICINA B"/>
    <s v="A28229813"/>
    <s v="9130105442C"/>
    <d v="2023-05-26T00:00:00"/>
    <x v="3492"/>
    <m/>
    <n v="26030000259000"/>
    <s v="OR.ADM.MEDICINA"/>
    <x v="243"/>
    <x v="1"/>
    <s v="F"/>
  </r>
  <r>
    <s v="2023"/>
    <s v="106044"/>
    <s v="VIAJES EL CORTE INGLES SA OFICINA B"/>
    <s v="A28229813"/>
    <s v="9130105443C"/>
    <d v="2023-05-26T00:00:00"/>
    <x v="3492"/>
    <m/>
    <n v="26030000259000"/>
    <s v="OR.ADM.MEDICINA"/>
    <x v="243"/>
    <x v="1"/>
    <s v="F"/>
  </r>
  <r>
    <s v="2023"/>
    <s v="106044"/>
    <s v="VIAJES EL CORTE INGLES SA OFICINA B"/>
    <s v="A28229813"/>
    <s v="9130105444C"/>
    <d v="2023-05-26T00:00:00"/>
    <x v="3493"/>
    <m/>
    <n v="26030000259000"/>
    <s v="OR.ADM.MEDICINA"/>
    <x v="243"/>
    <x v="1"/>
    <s v="F"/>
  </r>
  <r>
    <s v="2023"/>
    <s v="106044"/>
    <s v="VIAJES EL CORTE INGLES SA OFICINA B"/>
    <s v="A28229813"/>
    <s v="9130105445C"/>
    <d v="2023-05-26T00:00:00"/>
    <x v="3494"/>
    <m/>
    <n v="25130000080000"/>
    <s v="OR.ADM.FI/GEOGRAF/Hª"/>
    <x v="243"/>
    <x v="1"/>
    <s v="F"/>
  </r>
  <r>
    <s v="2023"/>
    <s v="106044"/>
    <s v="VIAJES EL CORTE INGLES SA OFICINA B"/>
    <s v="A28229813"/>
    <s v="9130105446C"/>
    <d v="2023-05-26T00:00:00"/>
    <x v="3493"/>
    <m/>
    <n v="26030000259000"/>
    <s v="OR.ADM.MEDICINA"/>
    <x v="243"/>
    <x v="1"/>
    <s v="F"/>
  </r>
  <r>
    <s v="2023"/>
    <s v="106044"/>
    <s v="VIAJES EL CORTE INGLES SA OFICINA B"/>
    <s v="A28229813"/>
    <s v="9130105447C"/>
    <d v="2023-05-26T00:00:00"/>
    <x v="3493"/>
    <m/>
    <n v="26030000259000"/>
    <s v="OR.ADM.MEDICINA"/>
    <x v="243"/>
    <x v="1"/>
    <s v="F"/>
  </r>
  <r>
    <s v="2023"/>
    <s v="106044"/>
    <s v="VIAJES EL CORTE INGLES SA OFICINA B"/>
    <s v="A28229813"/>
    <s v="9130105448C"/>
    <d v="2023-05-26T00:00:00"/>
    <x v="3493"/>
    <m/>
    <n v="26030000259000"/>
    <s v="OR.ADM.MEDICINA"/>
    <x v="243"/>
    <x v="1"/>
    <s v="F"/>
  </r>
  <r>
    <s v="2023"/>
    <s v="106044"/>
    <s v="VIAJES EL CORTE INGLES SA OFICINA B"/>
    <s v="A28229813"/>
    <s v="9130105449C"/>
    <d v="2023-05-26T00:00:00"/>
    <x v="3493"/>
    <m/>
    <n v="26030000259000"/>
    <s v="OR.ADM.MEDICINA"/>
    <x v="243"/>
    <x v="1"/>
    <s v="F"/>
  </r>
  <r>
    <s v="2023"/>
    <s v="106044"/>
    <s v="VIAJES EL CORTE INGLES SA OFICINA B"/>
    <s v="A28229813"/>
    <s v="9130105452C"/>
    <d v="2023-05-26T00:00:00"/>
    <x v="3495"/>
    <m/>
    <n v="37480000347000"/>
    <s v="COMPTABILITAT"/>
    <x v="243"/>
    <x v="1"/>
    <s v="F"/>
  </r>
  <r>
    <s v="2023"/>
    <s v="106044"/>
    <s v="VIAJES EL CORTE INGLES SA OFICINA B"/>
    <s v="A28229813"/>
    <s v="9130105453C"/>
    <d v="2023-05-26T00:00:00"/>
    <x v="3211"/>
    <m/>
    <n v="25130000080000"/>
    <s v="OR.ADM.FI/GEOGRAF/Hª"/>
    <x v="243"/>
    <x v="1"/>
    <s v="F"/>
  </r>
  <r>
    <s v="2023"/>
    <s v="106044"/>
    <s v="VIAJES EL CORTE INGLES SA OFICINA B"/>
    <s v="A28229813"/>
    <s v="9130105454C"/>
    <d v="2023-05-26T00:00:00"/>
    <x v="3496"/>
    <m/>
    <n v="25130000080000"/>
    <s v="OR.ADM.FI/GEOGRAF/Hª"/>
    <x v="243"/>
    <x v="1"/>
    <s v="F"/>
  </r>
  <r>
    <s v="2023"/>
    <s v="106044"/>
    <s v="VIAJES EL CORTE INGLES SA OFICINA B"/>
    <s v="A28229813"/>
    <s v="9130105456C"/>
    <d v="2023-05-26T00:00:00"/>
    <x v="3497"/>
    <m/>
    <n v="38490001722000"/>
    <s v="ESPORTS"/>
    <x v="243"/>
    <x v="1"/>
    <s v="F"/>
  </r>
  <r>
    <s v="2023"/>
    <s v="106044"/>
    <s v="VIAJES EL CORTE INGLES SA OFICINA B"/>
    <s v="A28229813"/>
    <s v="9130105460C"/>
    <d v="2023-05-26T00:00:00"/>
    <x v="3498"/>
    <m/>
    <s v="2534DR00121000"/>
    <s v="F.DRET"/>
    <x v="243"/>
    <x v="1"/>
    <s v="F"/>
  </r>
  <r>
    <s v="2023"/>
    <s v="106044"/>
    <s v="VIAJES EL CORTE INGLES SA OFICINA B"/>
    <s v="A28229813"/>
    <s v="9130105461C"/>
    <d v="2023-05-26T00:00:00"/>
    <x v="3499"/>
    <m/>
    <s v="2534DR00121000"/>
    <s v="F.DRET"/>
    <x v="243"/>
    <x v="1"/>
    <s v="F"/>
  </r>
  <r>
    <s v="2023"/>
    <s v="106044"/>
    <s v="VIAJES EL CORTE INGLES SA OFICINA B"/>
    <s v="A28229813"/>
    <s v="9130105462C"/>
    <d v="2023-05-26T00:00:00"/>
    <x v="3498"/>
    <m/>
    <s v="2534DR00121000"/>
    <s v="F.DRET"/>
    <x v="243"/>
    <x v="1"/>
    <s v="F"/>
  </r>
  <r>
    <s v="2023"/>
    <s v="106044"/>
    <s v="VIAJES EL CORTE INGLES SA OFICINA B"/>
    <s v="A28229813"/>
    <s v="9130105463C"/>
    <d v="2023-05-26T00:00:00"/>
    <x v="3498"/>
    <m/>
    <s v="2534DR00121000"/>
    <s v="F.DRET"/>
    <x v="243"/>
    <x v="1"/>
    <s v="F"/>
  </r>
  <r>
    <s v="2023"/>
    <s v="106044"/>
    <s v="VIAJES EL CORTE INGLES SA OFICINA B"/>
    <s v="A28229813"/>
    <s v="9130105464C"/>
    <d v="2023-05-26T00:00:00"/>
    <x v="2868"/>
    <m/>
    <n v="37480000347000"/>
    <s v="COMPTABILITAT"/>
    <x v="243"/>
    <x v="1"/>
    <s v="F"/>
  </r>
  <r>
    <s v="2023"/>
    <s v="106044"/>
    <s v="VIAJES EL CORTE INGLES SA OFICINA B"/>
    <s v="A28229813"/>
    <s v="9230016018A"/>
    <d v="2023-05-26T00:00:00"/>
    <x v="3500"/>
    <m/>
    <n v="26530000136000"/>
    <s v="OR ECONOMIA EMPRESA"/>
    <x v="243"/>
    <x v="1"/>
    <s v="A"/>
  </r>
  <r>
    <s v="2023"/>
    <s v="106044"/>
    <s v="VIAJES EL CORTE INGLES SA OFICINA B"/>
    <s v="A28229813"/>
    <s v="9230016020A"/>
    <d v="2023-05-26T00:00:00"/>
    <x v="3501"/>
    <m/>
    <n v="26030000259000"/>
    <s v="OR.ADM.MEDICINA"/>
    <x v="243"/>
    <x v="1"/>
    <s v="A"/>
  </r>
  <r>
    <s v="2023"/>
    <s v="106044"/>
    <s v="VIAJES EL CORTE INGLES SA OFICINA B"/>
    <s v="A28229813"/>
    <s v="9230016021A"/>
    <d v="2023-05-26T00:00:00"/>
    <x v="3501"/>
    <m/>
    <n v="26030000259000"/>
    <s v="OR.ADM.MEDICINA"/>
    <x v="243"/>
    <x v="1"/>
    <s v="A"/>
  </r>
  <r>
    <s v="2023"/>
    <s v="106044"/>
    <s v="VIAJES EL CORTE INGLES SA OFICINA B"/>
    <s v="A28229813"/>
    <s v="9230016022A"/>
    <d v="2023-05-26T00:00:00"/>
    <x v="3501"/>
    <m/>
    <n v="26030000259000"/>
    <s v="OR.ADM.MEDICINA"/>
    <x v="243"/>
    <x v="1"/>
    <s v="A"/>
  </r>
  <r>
    <s v="2023"/>
    <s v="106044"/>
    <s v="VIAJES EL CORTE INGLES SA OFICINA B"/>
    <s v="A28229813"/>
    <s v="9330212923C"/>
    <d v="2023-05-26T00:00:00"/>
    <x v="3502"/>
    <m/>
    <n v="37180001607000"/>
    <s v="OPIR OF.PROJ.INT.REC"/>
    <x v="243"/>
    <x v="1"/>
    <s v="F"/>
  </r>
  <r>
    <s v="2023"/>
    <s v="106044"/>
    <s v="VIAJES EL CORTE INGLES SA OFICINA B"/>
    <s v="A28229813"/>
    <s v="9330212924C"/>
    <d v="2023-05-26T00:00:00"/>
    <x v="3502"/>
    <m/>
    <n v="37180001607000"/>
    <s v="OPIR OF.PROJ.INT.REC"/>
    <x v="243"/>
    <x v="1"/>
    <s v="F"/>
  </r>
  <r>
    <s v="2023"/>
    <s v="106044"/>
    <s v="VIAJES EL CORTE INGLES SA OFICINA B"/>
    <s v="A28229813"/>
    <s v="9330212925C"/>
    <d v="2023-05-26T00:00:00"/>
    <x v="1573"/>
    <m/>
    <n v="25130000080000"/>
    <s v="OR.ADM.FI/GEOGRAF/Hª"/>
    <x v="243"/>
    <x v="1"/>
    <s v="F"/>
  </r>
  <r>
    <s v="2023"/>
    <s v="106044"/>
    <s v="VIAJES EL CORTE INGLES SA OFICINA B"/>
    <s v="A28229813"/>
    <s v="9330212926C"/>
    <d v="2023-05-26T00:00:00"/>
    <x v="3503"/>
    <m/>
    <n v="25130000080000"/>
    <s v="OR.ADM.FI/GEOGRAF/Hª"/>
    <x v="243"/>
    <x v="1"/>
    <s v="F"/>
  </r>
  <r>
    <s v="2023"/>
    <s v="106044"/>
    <s v="VIAJES EL CORTE INGLES SA OFICINA B"/>
    <s v="A28229813"/>
    <s v="9330212927C"/>
    <d v="2023-05-26T00:00:00"/>
    <x v="3432"/>
    <m/>
    <s v="2595FA02036000"/>
    <s v="DEP. FARMÀCIA I TEC"/>
    <x v="243"/>
    <x v="1"/>
    <s v="F"/>
  </r>
  <r>
    <s v="2023"/>
    <s v="106044"/>
    <s v="VIAJES EL CORTE INGLES SA OFICINA B"/>
    <s v="A28229813"/>
    <s v="9330212928C"/>
    <d v="2023-05-26T00:00:00"/>
    <x v="3432"/>
    <m/>
    <s v="2595FA02036000"/>
    <s v="DEP. FARMÀCIA I TEC"/>
    <x v="243"/>
    <x v="1"/>
    <s v="F"/>
  </r>
  <r>
    <s v="2023"/>
    <s v="106044"/>
    <s v="VIAJES EL CORTE INGLES SA OFICINA B"/>
    <s v="A28229813"/>
    <s v="9330212929C"/>
    <d v="2023-05-26T00:00:00"/>
    <x v="3433"/>
    <m/>
    <s v="2595FA02036000"/>
    <s v="DEP. FARMÀCIA I TEC"/>
    <x v="243"/>
    <x v="1"/>
    <s v="F"/>
  </r>
  <r>
    <s v="2023"/>
    <s v="106044"/>
    <s v="VIAJES EL CORTE INGLES SA OFICINA B"/>
    <s v="A28229813"/>
    <s v="9330212930C"/>
    <d v="2023-05-26T00:00:00"/>
    <x v="3433"/>
    <m/>
    <s v="2595FA02036000"/>
    <s v="DEP. FARMÀCIA I TEC"/>
    <x v="243"/>
    <x v="1"/>
    <s v="F"/>
  </r>
  <r>
    <s v="2023"/>
    <s v="106044"/>
    <s v="VIAJES EL CORTE INGLES SA OFICINA B"/>
    <s v="A28229813"/>
    <s v="9330212931C"/>
    <d v="2023-05-26T00:00:00"/>
    <x v="3504"/>
    <m/>
    <s v="2525FL01946000"/>
    <s v="DEP.FIL.HISPANICA,T."/>
    <x v="243"/>
    <x v="1"/>
    <s v="F"/>
  </r>
  <r>
    <s v="2023"/>
    <s v="106044"/>
    <s v="VIAJES EL CORTE INGLES SA OFICINA B"/>
    <s v="A28229813"/>
    <s v="9330212932C"/>
    <d v="2023-05-26T00:00:00"/>
    <x v="3505"/>
    <m/>
    <s v="2525FL01946000"/>
    <s v="DEP.FIL.HISPANICA,T."/>
    <x v="243"/>
    <x v="1"/>
    <s v="F"/>
  </r>
  <r>
    <s v="2023"/>
    <s v="106044"/>
    <s v="VIAJES EL CORTE INGLES SA OFICINA B"/>
    <s v="A28229813"/>
    <s v="9330212933C"/>
    <d v="2023-05-26T00:00:00"/>
    <x v="3505"/>
    <m/>
    <s v="2525FL01946000"/>
    <s v="DEP.FIL.HISPANICA,T."/>
    <x v="243"/>
    <x v="1"/>
    <s v="F"/>
  </r>
  <r>
    <s v="2023"/>
    <s v="106044"/>
    <s v="VIAJES EL CORTE INGLES SA OFICINA B"/>
    <s v="A28229813"/>
    <s v="9330212934C"/>
    <d v="2023-05-26T00:00:00"/>
    <x v="3506"/>
    <m/>
    <n v="26530000136000"/>
    <s v="OR ECONOMIA EMPRESA"/>
    <x v="243"/>
    <x v="1"/>
    <s v="F"/>
  </r>
  <r>
    <s v="2023"/>
    <s v="106044"/>
    <s v="VIAJES EL CORTE INGLES SA OFICINA B"/>
    <s v="A28229813"/>
    <s v="9330212935C"/>
    <d v="2023-05-26T00:00:00"/>
    <x v="3507"/>
    <m/>
    <n v="26530000136000"/>
    <s v="OR ECONOMIA EMPRESA"/>
    <x v="243"/>
    <x v="1"/>
    <s v="F"/>
  </r>
  <r>
    <s v="2023"/>
    <s v="106044"/>
    <s v="VIAJES EL CORTE INGLES SA OFICINA B"/>
    <s v="A28229813"/>
    <s v="9330212938C"/>
    <d v="2023-05-26T00:00:00"/>
    <x v="3508"/>
    <m/>
    <n v="26530000136000"/>
    <s v="OR ECONOMIA EMPRESA"/>
    <x v="243"/>
    <x v="1"/>
    <s v="F"/>
  </r>
  <r>
    <s v="2023"/>
    <s v="106044"/>
    <s v="VIAJES EL CORTE INGLES SA OFICINA B"/>
    <s v="A28229813"/>
    <s v="9330212941C"/>
    <d v="2023-05-26T00:00:00"/>
    <x v="3509"/>
    <m/>
    <n v="25130000080000"/>
    <s v="OR.ADM.FI/GEOGRAF/Hª"/>
    <x v="243"/>
    <x v="1"/>
    <s v="F"/>
  </r>
  <r>
    <s v="2023"/>
    <s v="106044"/>
    <s v="VIAJES EL CORTE INGLES SA OFICINA B"/>
    <s v="A28229813"/>
    <s v="9430029351A"/>
    <d v="2023-05-26T00:00:00"/>
    <x v="3510"/>
    <m/>
    <s v="2525FL01946000"/>
    <s v="DEP.FIL.HISPANICA,T."/>
    <x v="243"/>
    <x v="1"/>
    <s v="A"/>
  </r>
  <r>
    <s v="2023"/>
    <s v="106044"/>
    <s v="VIAJES EL CORTE INGLES SA OFICINA B"/>
    <s v="A28229813"/>
    <s v="9130105450C"/>
    <d v="2023-05-26T00:00:00"/>
    <x v="3511"/>
    <m/>
    <s v="2595FA00247000"/>
    <s v="DP.FARMACO.QUI.TERAP"/>
    <x v="243"/>
    <x v="0"/>
    <s v="F"/>
  </r>
  <r>
    <s v="2023"/>
    <s v="106044"/>
    <s v="VIAJES EL CORTE INGLES SA OFICINA B"/>
    <s v="A28229813"/>
    <s v="9130105451C"/>
    <d v="2023-05-26T00:00:00"/>
    <x v="3511"/>
    <m/>
    <s v="2595FA00247000"/>
    <s v="DP.FARMACO.QUI.TERAP"/>
    <x v="243"/>
    <x v="0"/>
    <s v="F"/>
  </r>
  <r>
    <s v="2023"/>
    <s v="101001"/>
    <s v="ATTENDBIO RESEARCH SL ATTENDBIO RES"/>
    <s v="B65228629"/>
    <s v="714733"/>
    <d v="2023-05-04T00:00:00"/>
    <x v="1772"/>
    <s v="4200323402"/>
    <s v="2565BI01976000"/>
    <s v="DEP. GENÈTICA, MICRO"/>
    <x v="244"/>
    <x v="1"/>
    <s v="F"/>
  </r>
  <r>
    <s v="2023"/>
    <s v="101001"/>
    <s v="ATTENDBIO RESEARCH SL ATTENDBIO RES"/>
    <s v="B65228629"/>
    <s v="714734"/>
    <d v="2023-05-05T00:00:00"/>
    <x v="1255"/>
    <m/>
    <s v="2565BI01973000"/>
    <s v="DEP.BIOQUIM. BIOMEDI"/>
    <x v="244"/>
    <x v="1"/>
    <s v="F"/>
  </r>
  <r>
    <s v="2023"/>
    <s v="105866"/>
    <s v="MERCK LIFE SCIENCE SLU totes comand"/>
    <s v="B79184115"/>
    <s v="8250673149"/>
    <d v="2023-05-28T00:00:00"/>
    <x v="3512"/>
    <s v="4200324070"/>
    <s v="2565BI01973000"/>
    <s v="DEP.BIOQUIM. BIOMEDI"/>
    <x v="244"/>
    <x v="1"/>
    <s v="F"/>
  </r>
  <r>
    <s v="2022"/>
    <s v="115391"/>
    <s v="LA CORTIJANA SL"/>
    <s v="B26191098"/>
    <s v="565"/>
    <d v="2022-06-27T00:00:00"/>
    <x v="3513"/>
    <m/>
    <s v="2585MA02069000"/>
    <s v="DEP. MATEMÀT. I INF."/>
    <x v="245"/>
    <x v="1"/>
    <s v="F"/>
  </r>
  <r>
    <s v="2022"/>
    <s v="102658"/>
    <s v="HORNOS INDUSTRIALES PUJOL SA"/>
    <s v="A58763491"/>
    <s v="F221596"/>
    <d v="2022-12-21T00:00:00"/>
    <x v="3514"/>
    <s v="4200311069"/>
    <n v="25630000158000"/>
    <s v="ADM. BIOLOGIA/CC TER"/>
    <x v="245"/>
    <x v="1"/>
    <s v="F"/>
  </r>
  <r>
    <s v="2023"/>
    <s v="610690"/>
    <s v="ALVAREZ FLOREZ FAGUA VIRGINIA"/>
    <m/>
    <s v="$FVAF01"/>
    <d v="2023-05-18T00:00:00"/>
    <x v="3515"/>
    <m/>
    <s v="2564BI00163000"/>
    <s v="F.BIOLOGIA"/>
    <x v="245"/>
    <x v="1"/>
    <s v="F"/>
  </r>
  <r>
    <s v="2023"/>
    <s v="304074"/>
    <s v="CONGRESS SECRETARIAT KLINKHAMER GRO"/>
    <m/>
    <s v="$WC1200230"/>
    <d v="2023-05-17T00:00:00"/>
    <x v="3516"/>
    <m/>
    <s v="2595FA02035002"/>
    <s v="SECCIÓ FISIOLOGIA"/>
    <x v="245"/>
    <x v="1"/>
    <s v="F"/>
  </r>
  <r>
    <s v="2023"/>
    <s v="102731"/>
    <s v="SARSTEDT SA SARSTEDT SA"/>
    <s v="A59046979"/>
    <s v="0007099"/>
    <d v="2023-05-29T00:00:00"/>
    <x v="2835"/>
    <s v="4200324689"/>
    <s v="2575QU02070000"/>
    <s v="DEP. C.MATERIALS I Q"/>
    <x v="245"/>
    <x v="1"/>
    <s v="F"/>
  </r>
  <r>
    <s v="2023"/>
    <s v="505373"/>
    <s v="LAIETANA DE LLIBRETERIA SL LAIE"/>
    <s v="B08549784"/>
    <s v="0090002129"/>
    <d v="2023-05-29T00:00:00"/>
    <x v="3517"/>
    <m/>
    <n v="37090001344000"/>
    <s v="CRAI"/>
    <x v="245"/>
    <x v="1"/>
    <s v="F"/>
  </r>
  <r>
    <s v="2023"/>
    <s v="114716"/>
    <s v="INTEC ANALISIS ELEMENTAL SL"/>
    <s v="B83566406"/>
    <s v="045"/>
    <d v="2023-05-29T00:00:00"/>
    <x v="3518"/>
    <s v="4200325805"/>
    <n v="37190000329000"/>
    <s v="CCIT-UB SCT"/>
    <x v="245"/>
    <x v="1"/>
    <s v="F"/>
  </r>
  <r>
    <s v="2023"/>
    <s v="103049"/>
    <s v="CARBUROS METALICOS SA"/>
    <s v="A08015646"/>
    <s v="0469567109"/>
    <d v="2023-03-22T00:00:00"/>
    <x v="3519"/>
    <s v="4200322999"/>
    <s v="2615CS00885000"/>
    <s v="DP.PATOL.I TERP.EXP."/>
    <x v="245"/>
    <x v="1"/>
    <s v="F"/>
  </r>
  <r>
    <s v="2023"/>
    <s v="505326"/>
    <s v="GAT TRAVEL  SL"/>
    <s v="B60545795"/>
    <s v="050006"/>
    <d v="2023-05-29T00:00:00"/>
    <x v="1329"/>
    <m/>
    <s v="2575FI02051000"/>
    <s v="DEP. FIS.QUANT. ASTR"/>
    <x v="245"/>
    <x v="1"/>
    <s v="F"/>
  </r>
  <r>
    <s v="2023"/>
    <s v="505326"/>
    <s v="GAT TRAVEL  SL"/>
    <s v="B60545795"/>
    <s v="050007"/>
    <d v="2023-05-29T00:00:00"/>
    <x v="3520"/>
    <m/>
    <s v="2575FI02051000"/>
    <s v="DEP. FIS.QUANT. ASTR"/>
    <x v="245"/>
    <x v="1"/>
    <s v="F"/>
  </r>
  <r>
    <s v="2023"/>
    <s v="104256"/>
    <s v="PANREAC QUIMICA SLU"/>
    <s v="B08010118"/>
    <s v="0923005204"/>
    <d v="2023-05-26T00:00:00"/>
    <x v="3521"/>
    <s v="4200325015"/>
    <s v="2565BI01974000"/>
    <s v="DEP.BIO.CEL. FIS. IM"/>
    <x v="245"/>
    <x v="1"/>
    <s v="F"/>
  </r>
  <r>
    <s v="2023"/>
    <s v="104256"/>
    <s v="PANREAC QUIMICA SLU"/>
    <s v="B08010118"/>
    <s v="0923005205"/>
    <d v="2023-05-26T00:00:00"/>
    <x v="1322"/>
    <s v="4200324975"/>
    <s v="2595FA02034000"/>
    <s v="DEP.NUTRICIÓ, CC.DE"/>
    <x v="245"/>
    <x v="1"/>
    <s v="F"/>
  </r>
  <r>
    <s v="2023"/>
    <s v="104256"/>
    <s v="PANREAC QUIMICA SLU"/>
    <s v="B08010118"/>
    <s v="0923005206"/>
    <d v="2023-05-26T00:00:00"/>
    <x v="3522"/>
    <s v="4200324765"/>
    <s v="2565BI01976000"/>
    <s v="DEP. GENÈTICA, MICRO"/>
    <x v="245"/>
    <x v="1"/>
    <s v="F"/>
  </r>
  <r>
    <s v="2023"/>
    <s v="104256"/>
    <s v="PANREAC QUIMICA SLU"/>
    <s v="B08010118"/>
    <s v="0923005207"/>
    <d v="2023-05-26T00:00:00"/>
    <x v="3523"/>
    <s v="4200325015"/>
    <s v="2565BI01974000"/>
    <s v="DEP.BIO.CEL. FIS. IM"/>
    <x v="245"/>
    <x v="1"/>
    <s v="F"/>
  </r>
  <r>
    <s v="2023"/>
    <s v="104256"/>
    <s v="PANREAC QUIMICA SLU"/>
    <s v="B08010118"/>
    <s v="0923005208"/>
    <d v="2023-05-26T00:00:00"/>
    <x v="3524"/>
    <s v="4200324826"/>
    <s v="2595FA02036000"/>
    <s v="DEP. FARMÀCIA I TEC"/>
    <x v="245"/>
    <x v="1"/>
    <s v="F"/>
  </r>
  <r>
    <s v="2023"/>
    <s v="104256"/>
    <s v="PANREAC QUIMICA SLU"/>
    <s v="B08010118"/>
    <s v="0923005209"/>
    <d v="2023-05-26T00:00:00"/>
    <x v="2458"/>
    <s v="4200324975"/>
    <s v="2595FA02034000"/>
    <s v="DEP.NUTRICIÓ, CC.DE"/>
    <x v="245"/>
    <x v="1"/>
    <s v="F"/>
  </r>
  <r>
    <s v="2023"/>
    <s v="104256"/>
    <s v="PANREAC QUIMICA SLU"/>
    <s v="B08010118"/>
    <s v="0923005210"/>
    <d v="2023-05-26T00:00:00"/>
    <x v="1657"/>
    <s v="4200323266"/>
    <s v="2575QU02070000"/>
    <s v="DEP. C.MATERIALS I Q"/>
    <x v="245"/>
    <x v="1"/>
    <s v="F"/>
  </r>
  <r>
    <s v="2023"/>
    <s v="104256"/>
    <s v="PANREAC QUIMICA SLU"/>
    <s v="B08010118"/>
    <s v="0923005212"/>
    <d v="2023-05-26T00:00:00"/>
    <x v="1322"/>
    <s v="4200325137"/>
    <n v="37190000329000"/>
    <s v="CCIT-UB SCT"/>
    <x v="245"/>
    <x v="1"/>
    <s v="F"/>
  </r>
  <r>
    <s v="2023"/>
    <s v="104256"/>
    <s v="PANREAC QUIMICA SLU"/>
    <s v="B08010118"/>
    <s v="0923005213"/>
    <d v="2023-05-26T00:00:00"/>
    <x v="3525"/>
    <s v="4200325109"/>
    <n v="37190000329000"/>
    <s v="CCIT-UB SCT"/>
    <x v="245"/>
    <x v="1"/>
    <s v="F"/>
  </r>
  <r>
    <s v="2023"/>
    <s v="104256"/>
    <s v="PANREAC QUIMICA SLU"/>
    <s v="B08010118"/>
    <s v="0923005214"/>
    <d v="2023-05-26T00:00:00"/>
    <x v="3526"/>
    <s v="4200325137"/>
    <n v="37190000329000"/>
    <s v="CCIT-UB SCT"/>
    <x v="245"/>
    <x v="1"/>
    <s v="F"/>
  </r>
  <r>
    <s v="2023"/>
    <s v="104256"/>
    <s v="PANREAC QUIMICA SLU"/>
    <s v="B08010118"/>
    <s v="0923005216"/>
    <d v="2023-05-26T00:00:00"/>
    <x v="3527"/>
    <s v="4200325137"/>
    <n v="37190000329000"/>
    <s v="CCIT-UB SCT"/>
    <x v="245"/>
    <x v="1"/>
    <s v="F"/>
  </r>
  <r>
    <s v="2023"/>
    <s v="104256"/>
    <s v="PANREAC QUIMICA SLU"/>
    <s v="B08010118"/>
    <s v="0923005220"/>
    <d v="2023-05-26T00:00:00"/>
    <x v="3528"/>
    <s v="4200325290"/>
    <s v="2615CS00885000"/>
    <s v="DP.PATOL.I TERP.EXP."/>
    <x v="245"/>
    <x v="1"/>
    <s v="F"/>
  </r>
  <r>
    <s v="2023"/>
    <s v="104256"/>
    <s v="PANREAC QUIMICA SLU"/>
    <s v="B08010118"/>
    <s v="0923005222"/>
    <d v="2023-05-26T00:00:00"/>
    <x v="3529"/>
    <s v="4200325535"/>
    <s v="2595FA02034000"/>
    <s v="DEP.NUTRICIÓ, CC.DE"/>
    <x v="245"/>
    <x v="1"/>
    <s v="F"/>
  </r>
  <r>
    <s v="2023"/>
    <s v="104256"/>
    <s v="PANREAC QUIMICA SLU"/>
    <s v="B08010118"/>
    <s v="0923005223"/>
    <d v="2023-05-26T00:00:00"/>
    <x v="3530"/>
    <s v="4200323767"/>
    <s v="2565BI01976000"/>
    <s v="DEP. GENÈTICA, MICRO"/>
    <x v="245"/>
    <x v="1"/>
    <s v="F"/>
  </r>
  <r>
    <s v="2023"/>
    <s v="111899"/>
    <s v="ATLANTA AGENCIA DE VIAJES SA"/>
    <s v="A08649477"/>
    <s v="1187890"/>
    <d v="2023-05-29T00:00:00"/>
    <x v="3124"/>
    <m/>
    <n v="26230000285000"/>
    <s v="ADM. PSICOLOGIA"/>
    <x v="245"/>
    <x v="1"/>
    <s v="F"/>
  </r>
  <r>
    <s v="2023"/>
    <s v="111899"/>
    <s v="ATLANTA AGENCIA DE VIAJES SA"/>
    <s v="A08649477"/>
    <s v="1187901"/>
    <d v="2023-05-29T00:00:00"/>
    <x v="3073"/>
    <m/>
    <n v="37480000347000"/>
    <s v="COMPTABILITAT"/>
    <x v="245"/>
    <x v="1"/>
    <s v="F"/>
  </r>
  <r>
    <s v="2023"/>
    <s v="111899"/>
    <s v="ATLANTA AGENCIA DE VIAJES SA"/>
    <s v="A08649477"/>
    <s v="1187902"/>
    <d v="2023-05-29T00:00:00"/>
    <x v="3531"/>
    <m/>
    <n v="37480000347000"/>
    <s v="COMPTABILITAT"/>
    <x v="245"/>
    <x v="1"/>
    <s v="A"/>
  </r>
  <r>
    <s v="2023"/>
    <s v="111899"/>
    <s v="ATLANTA AGENCIA DE VIAJES SA"/>
    <s v="A08649477"/>
    <s v="1187903"/>
    <d v="2023-05-29T00:00:00"/>
    <x v="3531"/>
    <m/>
    <n v="37480000347000"/>
    <s v="COMPTABILITAT"/>
    <x v="245"/>
    <x v="1"/>
    <s v="A"/>
  </r>
  <r>
    <s v="2023"/>
    <s v="111899"/>
    <s v="ATLANTA AGENCIA DE VIAJES SA"/>
    <s v="A08649477"/>
    <s v="1187948"/>
    <d v="2023-05-29T00:00:00"/>
    <x v="3471"/>
    <m/>
    <s v="380B0001817000"/>
    <s v="UNITAT D'IGUALTAT"/>
    <x v="245"/>
    <x v="1"/>
    <s v="F"/>
  </r>
  <r>
    <s v="2023"/>
    <s v="111899"/>
    <s v="ATLANTA AGENCIA DE VIAJES SA"/>
    <s v="A08649477"/>
    <s v="1187949"/>
    <d v="2023-05-29T00:00:00"/>
    <x v="159"/>
    <m/>
    <s v="380B0001817000"/>
    <s v="UNITAT D'IGUALTAT"/>
    <x v="245"/>
    <x v="1"/>
    <s v="F"/>
  </r>
  <r>
    <s v="2023"/>
    <s v="111899"/>
    <s v="ATLANTA AGENCIA DE VIAJES SA"/>
    <s v="A08649477"/>
    <s v="1187969"/>
    <d v="2023-05-29T00:00:00"/>
    <x v="3532"/>
    <m/>
    <s v="2625PS02084002"/>
    <s v="DEP. COGNIC. DES.P.E"/>
    <x v="245"/>
    <x v="1"/>
    <s v="A"/>
  </r>
  <r>
    <s v="2023"/>
    <s v="111899"/>
    <s v="ATLANTA AGENCIA DE VIAJES SA"/>
    <s v="A08649477"/>
    <s v="1187977"/>
    <d v="2023-05-29T00:00:00"/>
    <x v="3533"/>
    <m/>
    <s v="2575FI02052000"/>
    <s v="DEP.FIS.MAT.CONDENS."/>
    <x v="245"/>
    <x v="1"/>
    <s v="F"/>
  </r>
  <r>
    <s v="2023"/>
    <s v="111899"/>
    <s v="ATLANTA AGENCIA DE VIAJES SA"/>
    <s v="A08649477"/>
    <s v="1187978"/>
    <d v="2023-05-29T00:00:00"/>
    <x v="2940"/>
    <m/>
    <s v="2565GE02064000"/>
    <s v="DEP. DINÀMICA TERRA"/>
    <x v="245"/>
    <x v="1"/>
    <s v="F"/>
  </r>
  <r>
    <s v="2023"/>
    <s v="111899"/>
    <s v="ATLANTA AGENCIA DE VIAJES SA"/>
    <s v="A08649477"/>
    <s v="1187996"/>
    <d v="2023-05-29T00:00:00"/>
    <x v="3368"/>
    <m/>
    <s v="2575QU02070000"/>
    <s v="DEP. C.MATERIALS I Q"/>
    <x v="245"/>
    <x v="1"/>
    <s v="F"/>
  </r>
  <r>
    <s v="2023"/>
    <s v="111899"/>
    <s v="ATLANTA AGENCIA DE VIAJES SA"/>
    <s v="A08649477"/>
    <s v="1188024"/>
    <d v="2023-05-29T00:00:00"/>
    <x v="3534"/>
    <m/>
    <s v="2585MA02069000"/>
    <s v="DEP. MATEMÀT. I INF."/>
    <x v="245"/>
    <x v="1"/>
    <s v="F"/>
  </r>
  <r>
    <s v="2023"/>
    <s v="111899"/>
    <s v="ATLANTA AGENCIA DE VIAJES SA"/>
    <s v="A08649477"/>
    <s v="1188025"/>
    <d v="2023-05-29T00:00:00"/>
    <x v="3535"/>
    <m/>
    <s v="2585MA02069000"/>
    <s v="DEP. MATEMÀT. I INF."/>
    <x v="245"/>
    <x v="1"/>
    <s v="F"/>
  </r>
  <r>
    <s v="2023"/>
    <s v="100796"/>
    <s v="BIONOVA CIENTIFICA SL BIONOVA CIENT"/>
    <s v="B78541182"/>
    <s v="122265"/>
    <d v="2023-05-26T00:00:00"/>
    <x v="3536"/>
    <s v="4200323670"/>
    <s v="2605CS02079000"/>
    <s v="DEPT. BIOMEDICINA"/>
    <x v="245"/>
    <x v="1"/>
    <s v="F"/>
  </r>
  <r>
    <s v="2023"/>
    <s v="100796"/>
    <s v="BIONOVA CIENTIFICA SL BIONOVA CIENT"/>
    <s v="B78541182"/>
    <s v="122266"/>
    <d v="2023-05-26T00:00:00"/>
    <x v="3536"/>
    <s v="4200323839"/>
    <s v="2605CS02079000"/>
    <s v="DEPT. BIOMEDICINA"/>
    <x v="245"/>
    <x v="1"/>
    <s v="F"/>
  </r>
  <r>
    <s v="2023"/>
    <s v="101079"/>
    <s v="UNIVERSAL LA POMA SLU"/>
    <s v="B64698459"/>
    <s v="12W2"/>
    <d v="2023-05-29T00:00:00"/>
    <x v="3537"/>
    <m/>
    <s v="2565BI01973000"/>
    <s v="DEP.BIOQUIM. BIOMEDI"/>
    <x v="245"/>
    <x v="1"/>
    <s v="F"/>
  </r>
  <r>
    <s v="2023"/>
    <s v="100122"/>
    <s v="FUNDAC PRIV INST INV BIOMEDICA BELL"/>
    <s v="G58863317"/>
    <s v="1423"/>
    <d v="2023-05-29T00:00:00"/>
    <x v="3538"/>
    <s v="4200314759"/>
    <s v="2615CS00885000"/>
    <s v="DP.PATOL.I TERP.EXP."/>
    <x v="245"/>
    <x v="1"/>
    <s v="F"/>
  </r>
  <r>
    <s v="2023"/>
    <s v="100122"/>
    <s v="FUNDAC PRIV INST INV BIOMEDICA BELL"/>
    <s v="G58863317"/>
    <s v="1433"/>
    <d v="2023-05-29T00:00:00"/>
    <x v="3539"/>
    <s v="4200325410"/>
    <s v="2595FA02035000"/>
    <s v="DEP. BIOQ. I FISIOLO"/>
    <x v="245"/>
    <x v="1"/>
    <s v="F"/>
  </r>
  <r>
    <s v="2023"/>
    <s v="101768"/>
    <s v="PIDISCAT SL"/>
    <s v="B61700381"/>
    <s v="149070"/>
    <d v="2023-05-26T00:00:00"/>
    <x v="3540"/>
    <s v="4200325565"/>
    <s v="2565BI01975000"/>
    <s v="DEP. BIO. EVOL. ECO."/>
    <x v="245"/>
    <x v="1"/>
    <s v="F"/>
  </r>
  <r>
    <s v="2023"/>
    <s v="204645"/>
    <s v="FORMLABS INC"/>
    <m/>
    <s v="1496631"/>
    <d v="2023-04-17T00:00:00"/>
    <x v="3541"/>
    <s v="4200319959"/>
    <s v="2575FI02052000"/>
    <s v="DEP.FIS.MAT.CONDENS."/>
    <x v="245"/>
    <x v="1"/>
    <s v="F"/>
  </r>
  <r>
    <s v="2023"/>
    <s v="107695"/>
    <s v="AGILENT TECHNOLOGIES SPAIN S L"/>
    <s v="B86907128"/>
    <s v="195373114"/>
    <d v="2023-05-26T00:00:00"/>
    <x v="3542"/>
    <s v="4200325788"/>
    <n v="37190000329000"/>
    <s v="CCIT-UB SCT"/>
    <x v="245"/>
    <x v="1"/>
    <s v="F"/>
  </r>
  <r>
    <s v="2023"/>
    <s v="900310"/>
    <s v="CABERO ANTON EUGENIO ECA (E. CABERO"/>
    <s v="35006275E"/>
    <s v="202305001"/>
    <d v="2023-05-22T00:00:00"/>
    <x v="3543"/>
    <s v="4200324240"/>
    <n v="37190000329000"/>
    <s v="CCIT-UB SCT"/>
    <x v="245"/>
    <x v="1"/>
    <s v="F"/>
  </r>
  <r>
    <s v="2023"/>
    <s v="900310"/>
    <s v="CABERO ANTON EUGENIO ECA (E. CABERO"/>
    <s v="35006275E"/>
    <s v="202305003"/>
    <d v="2023-05-24T00:00:00"/>
    <x v="235"/>
    <s v="4200324357"/>
    <n v="37190000329000"/>
    <s v="CCIT-UB SCT"/>
    <x v="245"/>
    <x v="1"/>
    <s v="F"/>
  </r>
  <r>
    <s v="2023"/>
    <s v="106185"/>
    <s v="RESVILLE BARCELONA SL RESTAURANT EN"/>
    <s v="B66004102"/>
    <s v="2130"/>
    <d v="2023-05-29T00:00:00"/>
    <x v="3544"/>
    <s v="4200325099"/>
    <n v="25130000080000"/>
    <s v="OR.ADM.FI/GEOGRAF/Hª"/>
    <x v="245"/>
    <x v="1"/>
    <s v="F"/>
  </r>
  <r>
    <s v="2023"/>
    <s v="100491"/>
    <s v="CALTECNICA INGENIEROS SL"/>
    <s v="B82228925"/>
    <s v="22301100"/>
    <d v="2023-05-25T00:00:00"/>
    <x v="3545"/>
    <s v="4200325134"/>
    <s v="2605CS02079000"/>
    <s v="DEPT. BIOMEDICINA"/>
    <x v="245"/>
    <x v="1"/>
    <s v="F"/>
  </r>
  <r>
    <s v="2023"/>
    <s v="203317"/>
    <s v="MATTEK IN VITRO LIFE SCIENCE LABORA"/>
    <m/>
    <s v="223G100085"/>
    <d v="2023-05-18T00:00:00"/>
    <x v="3546"/>
    <s v="4200319968"/>
    <s v="2615CS00885000"/>
    <s v="DP.PATOL.I TERP.EXP."/>
    <x v="245"/>
    <x v="1"/>
    <s v="F"/>
  </r>
  <r>
    <s v="2023"/>
    <s v="111654"/>
    <s v="GARUA INTERVENCION EDUCATIVA S COOP"/>
    <s v="F85080679"/>
    <s v="23-071"/>
    <d v="2023-05-16T00:00:00"/>
    <x v="863"/>
    <m/>
    <s v="2654EC00137000"/>
    <s v="F.ECONOMIA EMPRESA"/>
    <x v="245"/>
    <x v="1"/>
    <s v="F"/>
  </r>
  <r>
    <s v="2023"/>
    <s v="504576"/>
    <s v="FUND PRIV INST CATAL NANOTECNOLOGIA"/>
    <s v="G63277776"/>
    <s v="2300094"/>
    <d v="2023-04-05T00:00:00"/>
    <x v="3547"/>
    <m/>
    <n v="37080000322000"/>
    <s v="GERÈNCIA"/>
    <x v="245"/>
    <x v="1"/>
    <s v="F"/>
  </r>
  <r>
    <s v="2023"/>
    <s v="113318"/>
    <s v="CALIBRACIONES Y SUMIN PARA LABORAT"/>
    <s v="B01786151"/>
    <s v="2301703"/>
    <d v="2023-05-25T00:00:00"/>
    <x v="3548"/>
    <s v="4200324671"/>
    <n v="25930000240000"/>
    <s v="ADM. FARMÀCIA"/>
    <x v="245"/>
    <x v="1"/>
    <s v="F"/>
  </r>
  <r>
    <s v="2023"/>
    <s v="100880"/>
    <s v="QUIMIGEN SL"/>
    <s v="B80479918"/>
    <s v="2302545"/>
    <d v="2023-05-25T00:00:00"/>
    <x v="1893"/>
    <s v="4200323937"/>
    <s v="2605CS02079000"/>
    <s v="DEPT. BIOMEDICINA"/>
    <x v="245"/>
    <x v="1"/>
    <s v="F"/>
  </r>
  <r>
    <s v="2023"/>
    <s v="112193"/>
    <s v="PLATAFORMA APROFITEM ELS ALIMENTS"/>
    <s v="G66219718"/>
    <s v="2305"/>
    <d v="2023-05-04T00:00:00"/>
    <x v="689"/>
    <m/>
    <s v="2565BI01975003"/>
    <s v="FISIOLOGIA VEGETAL"/>
    <x v="245"/>
    <x v="1"/>
    <s v="F"/>
  </r>
  <r>
    <s v="2023"/>
    <s v="100728"/>
    <s v="ANAME SL ANAME SL"/>
    <s v="B79255659"/>
    <s v="230705"/>
    <d v="2023-05-25T00:00:00"/>
    <x v="3549"/>
    <s v="4200322135"/>
    <s v="2565BI01976000"/>
    <s v="DEP. GENÈTICA, MICRO"/>
    <x v="245"/>
    <x v="1"/>
    <s v="F"/>
  </r>
  <r>
    <s v="2023"/>
    <s v="100728"/>
    <s v="ANAME SL ANAME SL"/>
    <s v="B79255659"/>
    <s v="230712"/>
    <d v="2023-05-25T00:00:00"/>
    <x v="3550"/>
    <s v="4200324527"/>
    <n v="37190000329000"/>
    <s v="CCIT-UB SCT"/>
    <x v="245"/>
    <x v="1"/>
    <s v="F"/>
  </r>
  <r>
    <s v="2023"/>
    <s v="103289"/>
    <s v="VUELING AIRLINES SA"/>
    <s v="A63422141"/>
    <s v="267098"/>
    <d v="2023-05-09T00:00:00"/>
    <x v="3551"/>
    <m/>
    <s v="2635ED00307000"/>
    <s v="DP.DIDÀCT.ORG.EDU"/>
    <x v="245"/>
    <x v="1"/>
    <s v="F"/>
  </r>
  <r>
    <s v="2023"/>
    <s v="102997"/>
    <s v="ALGORITMOS PROCESOS Y DISEÑOS SA"/>
    <s v="A28634046"/>
    <s v="34435632"/>
    <d v="2023-05-29T00:00:00"/>
    <x v="2323"/>
    <s v="4200324401"/>
    <n v="25030000068000"/>
    <s v="OR.ADM.BELLES ARTS"/>
    <x v="245"/>
    <x v="1"/>
    <s v="F"/>
  </r>
  <r>
    <s v="2023"/>
    <s v="204969"/>
    <s v="LIVIANA SRL"/>
    <m/>
    <s v="395/EL"/>
    <d v="2023-05-04T00:00:00"/>
    <x v="3552"/>
    <m/>
    <s v="2635ED00307000"/>
    <s v="DP.DIDÀCT.ORG.EDU"/>
    <x v="245"/>
    <x v="1"/>
    <s v="F"/>
  </r>
  <r>
    <s v="2023"/>
    <s v="200894"/>
    <s v="MASSIMO SBRANA"/>
    <m/>
    <s v="40/2023"/>
    <d v="2023-05-19T00:00:00"/>
    <x v="3553"/>
    <s v="4200325113"/>
    <n v="25130000080000"/>
    <s v="OR.ADM.FI/GEOGRAF/Hª"/>
    <x v="245"/>
    <x v="1"/>
    <s v="F"/>
  </r>
  <r>
    <s v="2023"/>
    <s v="100769"/>
    <s v="FISHER SCIENTIFIC SL"/>
    <s v="B84498955"/>
    <s v="4091165316"/>
    <d v="2023-05-23T00:00:00"/>
    <x v="3554"/>
    <s v="4200315808"/>
    <s v="2565BI01974000"/>
    <s v="DEP.BIO.CEL. FIS. IM"/>
    <x v="245"/>
    <x v="1"/>
    <s v="F"/>
  </r>
  <r>
    <s v="2023"/>
    <s v="100769"/>
    <s v="FISHER SCIENTIFIC SL"/>
    <s v="B84498955"/>
    <s v="4091165318"/>
    <d v="2023-05-23T00:00:00"/>
    <x v="3555"/>
    <s v="4200322595"/>
    <s v="2615CS00885000"/>
    <s v="DP.PATOL.I TERP.EXP."/>
    <x v="245"/>
    <x v="1"/>
    <s v="F"/>
  </r>
  <r>
    <s v="2023"/>
    <s v="100769"/>
    <s v="FISHER SCIENTIFIC SL"/>
    <s v="B84498955"/>
    <s v="4091165319"/>
    <d v="2023-05-23T00:00:00"/>
    <x v="3556"/>
    <s v="4200324913"/>
    <s v="2565BI01974000"/>
    <s v="DEP.BIO.CEL. FIS. IM"/>
    <x v="245"/>
    <x v="1"/>
    <s v="F"/>
  </r>
  <r>
    <s v="2023"/>
    <s v="100769"/>
    <s v="FISHER SCIENTIFIC SL"/>
    <s v="B84498955"/>
    <s v="4091165320"/>
    <d v="2023-05-23T00:00:00"/>
    <x v="3557"/>
    <s v="4200322246"/>
    <s v="2575QU02072000"/>
    <s v="DEP. QUIM. INORG.ORG"/>
    <x v="245"/>
    <x v="1"/>
    <s v="F"/>
  </r>
  <r>
    <s v="2023"/>
    <s v="100769"/>
    <s v="FISHER SCIENTIFIC SL"/>
    <s v="B84498955"/>
    <s v="4091165321"/>
    <d v="2023-05-23T00:00:00"/>
    <x v="549"/>
    <s v="4200325060"/>
    <s v="2565BI01973000"/>
    <s v="DEP.BIOQUIM. BIOMEDI"/>
    <x v="245"/>
    <x v="1"/>
    <s v="F"/>
  </r>
  <r>
    <s v="2023"/>
    <s v="100769"/>
    <s v="FISHER SCIENTIFIC SL"/>
    <s v="B84498955"/>
    <s v="4091165323"/>
    <d v="2023-05-23T00:00:00"/>
    <x v="3558"/>
    <s v="4200325276"/>
    <n v="37190000329000"/>
    <s v="CCIT-UB SCT"/>
    <x v="245"/>
    <x v="1"/>
    <s v="F"/>
  </r>
  <r>
    <s v="2023"/>
    <s v="100769"/>
    <s v="FISHER SCIENTIFIC SL"/>
    <s v="B84498955"/>
    <s v="4091165325"/>
    <d v="2023-05-23T00:00:00"/>
    <x v="3559"/>
    <s v="4200324959"/>
    <s v="2595FA02034000"/>
    <s v="DEP.NUTRICIÓ, CC.DE"/>
    <x v="245"/>
    <x v="1"/>
    <s v="F"/>
  </r>
  <r>
    <s v="2023"/>
    <s v="100769"/>
    <s v="FISHER SCIENTIFIC SL"/>
    <s v="B84498955"/>
    <s v="4091165326"/>
    <d v="2023-05-23T00:00:00"/>
    <x v="303"/>
    <s v="4200324283"/>
    <s v="2605CS02079000"/>
    <s v="DEPT. BIOMEDICINA"/>
    <x v="245"/>
    <x v="1"/>
    <s v="F"/>
  </r>
  <r>
    <s v="2023"/>
    <s v="100769"/>
    <s v="FISHER SCIENTIFIC SL"/>
    <s v="B84498955"/>
    <s v="4091165328"/>
    <d v="2023-05-23T00:00:00"/>
    <x v="3560"/>
    <s v="4200324862"/>
    <s v="2605CS02079000"/>
    <s v="DEPT. BIOMEDICINA"/>
    <x v="245"/>
    <x v="1"/>
    <s v="F"/>
  </r>
  <r>
    <s v="2023"/>
    <s v="100769"/>
    <s v="FISHER SCIENTIFIC SL"/>
    <s v="B84498955"/>
    <s v="4091165977"/>
    <d v="2023-05-24T00:00:00"/>
    <x v="1510"/>
    <s v="4200322979"/>
    <s v="2565BI01974000"/>
    <s v="DEP.BIO.CEL. FIS. IM"/>
    <x v="245"/>
    <x v="1"/>
    <s v="F"/>
  </r>
  <r>
    <s v="2023"/>
    <s v="100769"/>
    <s v="FISHER SCIENTIFIC SL"/>
    <s v="B84498955"/>
    <s v="4091165980"/>
    <d v="2023-05-24T00:00:00"/>
    <x v="3561"/>
    <s v="4200323931"/>
    <s v="2615CS00885000"/>
    <s v="DP.PATOL.I TERP.EXP."/>
    <x v="245"/>
    <x v="1"/>
    <s v="F"/>
  </r>
  <r>
    <s v="2023"/>
    <s v="100769"/>
    <s v="FISHER SCIENTIFIC SL"/>
    <s v="B84498955"/>
    <s v="4091165982"/>
    <d v="2023-05-24T00:00:00"/>
    <x v="3562"/>
    <s v="4200324635"/>
    <s v="2565BI01973000"/>
    <s v="DEP.BIOQUIM. BIOMEDI"/>
    <x v="245"/>
    <x v="1"/>
    <s v="F"/>
  </r>
  <r>
    <s v="2023"/>
    <s v="100769"/>
    <s v="FISHER SCIENTIFIC SL"/>
    <s v="B84498955"/>
    <s v="4091165983"/>
    <d v="2023-05-24T00:00:00"/>
    <x v="2084"/>
    <s v="4200325237"/>
    <s v="2565BI01973000"/>
    <s v="DEP.BIOQUIM. BIOMEDI"/>
    <x v="245"/>
    <x v="1"/>
    <s v="F"/>
  </r>
  <r>
    <s v="2023"/>
    <s v="100769"/>
    <s v="FISHER SCIENTIFIC SL"/>
    <s v="B84498955"/>
    <s v="4091165984"/>
    <d v="2023-05-24T00:00:00"/>
    <x v="1458"/>
    <s v="4200325044"/>
    <s v="2565BI01973000"/>
    <s v="DEP.BIOQUIM. BIOMEDI"/>
    <x v="245"/>
    <x v="1"/>
    <s v="F"/>
  </r>
  <r>
    <s v="2023"/>
    <s v="100769"/>
    <s v="FISHER SCIENTIFIC SL"/>
    <s v="B84498955"/>
    <s v="4091165985"/>
    <d v="2023-05-24T00:00:00"/>
    <x v="3563"/>
    <s v="4200325205"/>
    <s v="2565BI01973000"/>
    <s v="DEP.BIOQUIM. BIOMEDI"/>
    <x v="245"/>
    <x v="1"/>
    <s v="F"/>
  </r>
  <r>
    <s v="2023"/>
    <s v="100769"/>
    <s v="FISHER SCIENTIFIC SL"/>
    <s v="B84498955"/>
    <s v="4091165988"/>
    <d v="2023-05-24T00:00:00"/>
    <x v="3564"/>
    <s v="4200324666"/>
    <s v="2565BI01976000"/>
    <s v="DEP. GENÈTICA, MICRO"/>
    <x v="245"/>
    <x v="1"/>
    <s v="F"/>
  </r>
  <r>
    <s v="2023"/>
    <s v="100769"/>
    <s v="FISHER SCIENTIFIC SL"/>
    <s v="B84498955"/>
    <s v="4091165990"/>
    <d v="2023-05-24T00:00:00"/>
    <x v="3565"/>
    <s v="4200324927"/>
    <s v="2565BI01975000"/>
    <s v="DEP. BIO. EVOL. ECO."/>
    <x v="245"/>
    <x v="1"/>
    <s v="F"/>
  </r>
  <r>
    <s v="2023"/>
    <s v="100769"/>
    <s v="FISHER SCIENTIFIC SL"/>
    <s v="B84498955"/>
    <s v="4091165992"/>
    <d v="2023-05-24T00:00:00"/>
    <x v="3566"/>
    <s v="4200324055"/>
    <s v="2595FA02035000"/>
    <s v="DEP. BIOQ. I FISIOLO"/>
    <x v="245"/>
    <x v="1"/>
    <s v="F"/>
  </r>
  <r>
    <s v="2023"/>
    <s v="100769"/>
    <s v="FISHER SCIENTIFIC SL"/>
    <s v="B84498955"/>
    <s v="4091165994"/>
    <d v="2023-05-24T00:00:00"/>
    <x v="3567"/>
    <s v="4200325326"/>
    <s v="2605CS02079000"/>
    <s v="DEPT. BIOMEDICINA"/>
    <x v="245"/>
    <x v="1"/>
    <s v="F"/>
  </r>
  <r>
    <s v="2023"/>
    <s v="100769"/>
    <s v="FISHER SCIENTIFIC SL"/>
    <s v="B84498955"/>
    <s v="4091166570"/>
    <d v="2023-05-25T00:00:00"/>
    <x v="3568"/>
    <s v="4200325456"/>
    <s v="2565BI01973000"/>
    <s v="DEP.BIOQUIM. BIOMEDI"/>
    <x v="245"/>
    <x v="1"/>
    <s v="F"/>
  </r>
  <r>
    <s v="2023"/>
    <s v="100769"/>
    <s v="FISHER SCIENTIFIC SL"/>
    <s v="B84498955"/>
    <s v="4091166571"/>
    <d v="2023-05-25T00:00:00"/>
    <x v="3569"/>
    <s v="4200325533"/>
    <s v="2565BI01974000"/>
    <s v="DEP.BIO.CEL. FIS. IM"/>
    <x v="245"/>
    <x v="1"/>
    <s v="F"/>
  </r>
  <r>
    <s v="2023"/>
    <s v="100769"/>
    <s v="FISHER SCIENTIFIC SL"/>
    <s v="B84498955"/>
    <s v="4091166572"/>
    <d v="2023-05-25T00:00:00"/>
    <x v="3570"/>
    <s v="4200325525"/>
    <s v="2565BI01974000"/>
    <s v="DEP.BIO.CEL. FIS. IM"/>
    <x v="245"/>
    <x v="1"/>
    <s v="F"/>
  </r>
  <r>
    <s v="2023"/>
    <s v="100769"/>
    <s v="FISHER SCIENTIFIC SL"/>
    <s v="B84498955"/>
    <s v="4091166573"/>
    <d v="2023-05-25T00:00:00"/>
    <x v="3571"/>
    <s v="4200325360"/>
    <s v="2575QU02071000"/>
    <s v="DEP. ENGINY.QUIM."/>
    <x v="245"/>
    <x v="1"/>
    <s v="F"/>
  </r>
  <r>
    <s v="2023"/>
    <s v="100769"/>
    <s v="FISHER SCIENTIFIC SL"/>
    <s v="B84498955"/>
    <s v="4091166574"/>
    <d v="2023-05-25T00:00:00"/>
    <x v="3572"/>
    <s v="4200325244"/>
    <s v="2595FA00247000"/>
    <s v="DP.FARMACO.QUI.TERAP"/>
    <x v="245"/>
    <x v="1"/>
    <s v="F"/>
  </r>
  <r>
    <s v="2023"/>
    <s v="100769"/>
    <s v="FISHER SCIENTIFIC SL"/>
    <s v="B84498955"/>
    <s v="4091167181"/>
    <d v="2023-05-26T00:00:00"/>
    <x v="3573"/>
    <s v="4200325466"/>
    <s v="2565BI01973000"/>
    <s v="DEP.BIOQUIM. BIOMEDI"/>
    <x v="245"/>
    <x v="1"/>
    <s v="F"/>
  </r>
  <r>
    <s v="2023"/>
    <s v="100769"/>
    <s v="FISHER SCIENTIFIC SL"/>
    <s v="B84498955"/>
    <s v="4091167183"/>
    <d v="2023-05-26T00:00:00"/>
    <x v="3574"/>
    <s v="4200325458"/>
    <s v="2575QU02070000"/>
    <s v="DEP. C.MATERIALS I Q"/>
    <x v="245"/>
    <x v="1"/>
    <s v="F"/>
  </r>
  <r>
    <s v="2023"/>
    <s v="100769"/>
    <s v="FISHER SCIENTIFIC SL"/>
    <s v="B84498955"/>
    <s v="4091167184"/>
    <d v="2023-05-26T00:00:00"/>
    <x v="3575"/>
    <s v="4200325786"/>
    <s v="2565BI01976000"/>
    <s v="DEP. GENÈTICA, MICRO"/>
    <x v="245"/>
    <x v="1"/>
    <s v="F"/>
  </r>
  <r>
    <s v="2023"/>
    <s v="100769"/>
    <s v="FISHER SCIENTIFIC SL"/>
    <s v="B84498955"/>
    <s v="4091167185"/>
    <d v="2023-05-26T00:00:00"/>
    <x v="3576"/>
    <s v="4200325845"/>
    <s v="2565BI01974000"/>
    <s v="DEP.BIO.CEL. FIS. IM"/>
    <x v="245"/>
    <x v="1"/>
    <s v="F"/>
  </r>
  <r>
    <s v="2023"/>
    <s v="100769"/>
    <s v="FISHER SCIENTIFIC SL"/>
    <s v="B84498955"/>
    <s v="4091167188"/>
    <d v="2023-05-26T00:00:00"/>
    <x v="3577"/>
    <s v="4200322227"/>
    <s v="2595FA00247000"/>
    <s v="DP.FARMACO.QUI.TERAP"/>
    <x v="245"/>
    <x v="1"/>
    <s v="F"/>
  </r>
  <r>
    <s v="2023"/>
    <s v="100769"/>
    <s v="FISHER SCIENTIFIC SL"/>
    <s v="B84498955"/>
    <s v="4091167193"/>
    <d v="2023-05-26T00:00:00"/>
    <x v="3578"/>
    <s v="4200325639"/>
    <s v="2605CS02079000"/>
    <s v="DEPT. BIOMEDICINA"/>
    <x v="245"/>
    <x v="1"/>
    <s v="F"/>
  </r>
  <r>
    <s v="2023"/>
    <s v="100769"/>
    <s v="FISHER SCIENTIFIC SL"/>
    <s v="B84498955"/>
    <s v="4091167886"/>
    <d v="2023-05-29T00:00:00"/>
    <x v="3579"/>
    <s v="4200325809"/>
    <s v="2565BI01976001"/>
    <s v="DEP. GENÈTICA, MICRO"/>
    <x v="245"/>
    <x v="1"/>
    <s v="F"/>
  </r>
  <r>
    <s v="2023"/>
    <s v="100769"/>
    <s v="FISHER SCIENTIFIC SL"/>
    <s v="B84498955"/>
    <s v="4091167887"/>
    <d v="2023-05-29T00:00:00"/>
    <x v="3580"/>
    <s v="4200325808"/>
    <s v="2565BI01976001"/>
    <s v="DEP. GENÈTICA, MICRO"/>
    <x v="245"/>
    <x v="1"/>
    <s v="F"/>
  </r>
  <r>
    <s v="2023"/>
    <s v="906473"/>
    <s v="KRUYER HELENA CAROLINE"/>
    <s v="X1310685F"/>
    <s v="5"/>
    <d v="2023-05-29T00:00:00"/>
    <x v="4"/>
    <s v="4200325795"/>
    <s v="2605CS02079000"/>
    <s v="DEPT. BIOMEDICINA"/>
    <x v="245"/>
    <x v="1"/>
    <s v="F"/>
  </r>
  <r>
    <s v="2023"/>
    <s v="505326"/>
    <s v="GAT TRAVEL  SL"/>
    <s v="B60545795"/>
    <s v="50008"/>
    <d v="2023-05-29T00:00:00"/>
    <x v="3581"/>
    <m/>
    <s v="2565BI01975002"/>
    <s v="BOTANICA I MICOLOGIA"/>
    <x v="245"/>
    <x v="1"/>
    <s v="F"/>
  </r>
  <r>
    <s v="2023"/>
    <s v="114697"/>
    <s v="DINAMO MENSAJEROS SL"/>
    <s v="B63707590"/>
    <s v="6009"/>
    <d v="2023-04-30T00:00:00"/>
    <x v="3582"/>
    <m/>
    <s v="2614CS02096000"/>
    <s v="UFIR INFERMERIA"/>
    <x v="245"/>
    <x v="1"/>
    <s v="F"/>
  </r>
  <r>
    <s v="2023"/>
    <s v="114697"/>
    <s v="DINAMO MENSAJEROS SL"/>
    <s v="B63707590"/>
    <s v="6010"/>
    <d v="2023-04-30T00:00:00"/>
    <x v="3583"/>
    <m/>
    <s v="2615CS00885000"/>
    <s v="DP.PATOL.I TERP.EXP."/>
    <x v="245"/>
    <x v="1"/>
    <s v="F"/>
  </r>
  <r>
    <s v="2023"/>
    <s v="102045"/>
    <s v="EDICIONES GRAFICAS REY SL EDIC GRAF"/>
    <s v="B59062091"/>
    <s v="64774"/>
    <d v="2023-05-26T00:00:00"/>
    <x v="3584"/>
    <m/>
    <n v="38490000406000"/>
    <s v="PUBLICACIONS I EDICI"/>
    <x v="245"/>
    <x v="1"/>
    <s v="F"/>
  </r>
  <r>
    <s v="2023"/>
    <s v="103189"/>
    <s v="METTLER TOLEDO, SA ESPAñOLA"/>
    <s v="A08244568"/>
    <s v="649018685"/>
    <d v="2023-05-25T00:00:00"/>
    <x v="3585"/>
    <s v="4200317897"/>
    <n v="37190000329000"/>
    <s v="CCIT-UB SCT"/>
    <x v="245"/>
    <x v="1"/>
    <s v="F"/>
  </r>
  <r>
    <s v="2023"/>
    <s v="904469"/>
    <s v="MUNTADA SAGRADO FRANCESC ASIS"/>
    <s v="39151308H"/>
    <s v="66/2023"/>
    <d v="2023-05-24T00:00:00"/>
    <x v="1265"/>
    <s v="4200325345"/>
    <s v="2566BI00191000"/>
    <s v="CR BIODIVERSITAT ANI"/>
    <x v="245"/>
    <x v="1"/>
    <s v="F"/>
  </r>
  <r>
    <s v="2023"/>
    <s v="101079"/>
    <s v="UNIVERSAL LA POMA SLU"/>
    <s v="B64698459"/>
    <s v="93Z2"/>
    <d v="2023-05-29T00:00:00"/>
    <x v="3586"/>
    <s v="4200323111"/>
    <s v="2614CS02096000"/>
    <s v="UFIR INFERMERIA"/>
    <x v="245"/>
    <x v="1"/>
    <s v="F"/>
  </r>
  <r>
    <s v="2023"/>
    <s v="505357"/>
    <s v="HORCHATERIA VALENCIANA SL"/>
    <s v="B08802100"/>
    <s v="A 23002564"/>
    <d v="2023-05-26T00:00:00"/>
    <x v="3587"/>
    <s v="4200325413"/>
    <n v="10020000008000"/>
    <s v="VR RECERCA"/>
    <x v="245"/>
    <x v="1"/>
    <s v="F"/>
  </r>
  <r>
    <s v="2023"/>
    <s v="505357"/>
    <s v="HORCHATERIA VALENCIANA SL"/>
    <s v="B08802100"/>
    <s v="A 23002565"/>
    <d v="2023-05-26T00:00:00"/>
    <x v="3588"/>
    <s v="4200325734"/>
    <s v="2524FL00103000"/>
    <s v="F.FILOLOGIA I COMUNI"/>
    <x v="245"/>
    <x v="1"/>
    <s v="F"/>
  </r>
  <r>
    <s v="2023"/>
    <s v="505357"/>
    <s v="HORCHATERIA VALENCIANA SL"/>
    <s v="B08802100"/>
    <s v="A 23002570"/>
    <d v="2023-05-26T00:00:00"/>
    <x v="3589"/>
    <s v="4200325891"/>
    <s v="2515GH01968000"/>
    <s v="DEP. HISTORIA I ARQU"/>
    <x v="245"/>
    <x v="1"/>
    <s v="F"/>
  </r>
  <r>
    <s v="2023"/>
    <s v="102692"/>
    <s v="K TUIN SISTEMAS INFORMATICOS SA"/>
    <s v="A50578772"/>
    <s v="DU230500159"/>
    <d v="2023-05-26T00:00:00"/>
    <x v="3590"/>
    <s v="4200323998"/>
    <n v="26130000271000"/>
    <s v="ADM. BELLVITGE"/>
    <x v="245"/>
    <x v="1"/>
    <s v="F"/>
  </r>
  <r>
    <s v="2023"/>
    <s v="903468"/>
    <s v="PINTO-MARABOTTO RUIZ JOSE LUIS"/>
    <s v="05273993R"/>
    <s v="F00203/23"/>
    <d v="2023-05-22T00:00:00"/>
    <x v="3591"/>
    <m/>
    <n v="37080000322000"/>
    <s v="GERÈNCIA"/>
    <x v="245"/>
    <x v="1"/>
    <s v="F"/>
  </r>
  <r>
    <s v="2023"/>
    <s v="907826"/>
    <s v="CARRILLO MENENDEZ JORGE ALBERTO"/>
    <s v="21771221L"/>
    <s v="F220001"/>
    <d v="2023-03-17T00:00:00"/>
    <x v="1848"/>
    <m/>
    <s v="2565BI01975003"/>
    <s v="FISIOLOGIA VEGETAL"/>
    <x v="245"/>
    <x v="1"/>
    <s v="F"/>
  </r>
  <r>
    <s v="2023"/>
    <s v="102658"/>
    <s v="HORNOS INDUSTRIALES PUJOL SA"/>
    <s v="A58763491"/>
    <s v="F230606"/>
    <d v="2023-05-02T00:00:00"/>
    <x v="3592"/>
    <s v="4200312669"/>
    <n v="25630000158001"/>
    <s v="ADM. BIOL/CC T. MANT"/>
    <x v="245"/>
    <x v="1"/>
    <s v="F"/>
  </r>
  <r>
    <s v="2023"/>
    <s v="100934"/>
    <s v="LA BOLSERA LA BOLSERA"/>
    <s v="B63479034"/>
    <s v="FRX23004791"/>
    <d v="2023-05-29T00:00:00"/>
    <x v="3593"/>
    <s v="4200325929"/>
    <n v="25130000080000"/>
    <s v="OR.ADM.FI/GEOGRAF/Hª"/>
    <x v="245"/>
    <x v="1"/>
    <s v="F"/>
  </r>
  <r>
    <s v="2023"/>
    <s v="100934"/>
    <s v="LA BOLSERA LA BOLSERA"/>
    <s v="B63479034"/>
    <s v="FRX23004792"/>
    <d v="2023-05-26T00:00:00"/>
    <x v="3594"/>
    <s v="4200325901"/>
    <n v="25130000080000"/>
    <s v="OR.ADM.FI/GEOGRAF/Hª"/>
    <x v="245"/>
    <x v="1"/>
    <s v="F"/>
  </r>
  <r>
    <s v="2023"/>
    <s v="105954"/>
    <s v="TEKNOKROMA ANALITICA, SA"/>
    <s v="A08541468"/>
    <s v="FV23-04787"/>
    <d v="2023-05-26T00:00:00"/>
    <x v="3595"/>
    <s v="4200325149"/>
    <s v="2605CS02081000"/>
    <s v="DEP. MEDICINA-CLÍNIC"/>
    <x v="245"/>
    <x v="1"/>
    <s v="F"/>
  </r>
  <r>
    <s v="2023"/>
    <s v="50002"/>
    <s v="FUNDACIO PARC CIENTIFIC BARCELONA P"/>
    <s v="G61482832"/>
    <s v="FV23_004506"/>
    <d v="2023-05-24T00:00:00"/>
    <x v="3596"/>
    <m/>
    <n v="10020000008000"/>
    <s v="VR RECERCA"/>
    <x v="245"/>
    <x v="1"/>
    <s v="F"/>
  </r>
  <r>
    <s v="2023"/>
    <s v="50002"/>
    <s v="FUNDACIO PARC CIENTIFIC BARCELONA P"/>
    <s v="G61482832"/>
    <s v="FV23_004507"/>
    <d v="2023-05-24T00:00:00"/>
    <x v="3597"/>
    <m/>
    <n v="10020000008000"/>
    <s v="VR RECERCA"/>
    <x v="245"/>
    <x v="1"/>
    <s v="F"/>
  </r>
  <r>
    <s v="2023"/>
    <s v="50002"/>
    <s v="FUNDACIO PARC CIENTIFIC BARCELONA P"/>
    <s v="G61482832"/>
    <s v="FV23_004508"/>
    <d v="2023-05-24T00:00:00"/>
    <x v="3598"/>
    <m/>
    <n v="10020000008000"/>
    <s v="VR RECERCA"/>
    <x v="245"/>
    <x v="1"/>
    <s v="F"/>
  </r>
  <r>
    <s v="2023"/>
    <s v="50002"/>
    <s v="FUNDACIO PARC CIENTIFIC BARCELONA P"/>
    <s v="G61482832"/>
    <s v="FV23_004509"/>
    <d v="2023-05-24T00:00:00"/>
    <x v="3599"/>
    <m/>
    <n v="10020000008000"/>
    <s v="VR RECERCA"/>
    <x v="245"/>
    <x v="1"/>
    <s v="F"/>
  </r>
  <r>
    <s v="2023"/>
    <s v="50002"/>
    <s v="FUNDACIO PARC CIENTIFIC BARCELONA P"/>
    <s v="G61482832"/>
    <s v="FV23_004510"/>
    <d v="2023-05-24T00:00:00"/>
    <x v="3600"/>
    <m/>
    <n v="10020000008000"/>
    <s v="VR RECERCA"/>
    <x v="245"/>
    <x v="1"/>
    <s v="F"/>
  </r>
  <r>
    <s v="2023"/>
    <s v="50002"/>
    <s v="FUNDACIO PARC CIENTIFIC BARCELONA P"/>
    <s v="G61482832"/>
    <s v="FV23_004511"/>
    <d v="2023-05-24T00:00:00"/>
    <x v="3601"/>
    <m/>
    <n v="10020000008000"/>
    <s v="VR RECERCA"/>
    <x v="245"/>
    <x v="1"/>
    <s v="F"/>
  </r>
  <r>
    <s v="2023"/>
    <s v="50002"/>
    <s v="FUNDACIO PARC CIENTIFIC BARCELONA P"/>
    <s v="G61482832"/>
    <s v="FV23_004512"/>
    <d v="2023-05-24T00:00:00"/>
    <x v="3602"/>
    <m/>
    <n v="10020000008000"/>
    <s v="VR RECERCA"/>
    <x v="245"/>
    <x v="1"/>
    <s v="F"/>
  </r>
  <r>
    <s v="2023"/>
    <s v="50002"/>
    <s v="FUNDACIO PARC CIENTIFIC BARCELONA P"/>
    <s v="G61482832"/>
    <s v="FV23_004513"/>
    <d v="2023-05-24T00:00:00"/>
    <x v="3603"/>
    <m/>
    <n v="10020000008000"/>
    <s v="VR RECERCA"/>
    <x v="245"/>
    <x v="1"/>
    <s v="F"/>
  </r>
  <r>
    <s v="2023"/>
    <s v="50002"/>
    <s v="FUNDACIO PARC CIENTIFIC BARCELONA P"/>
    <s v="G61482832"/>
    <s v="FV23_004514"/>
    <d v="2023-05-24T00:00:00"/>
    <x v="3604"/>
    <m/>
    <n v="10020000008000"/>
    <s v="VR RECERCA"/>
    <x v="245"/>
    <x v="1"/>
    <s v="F"/>
  </r>
  <r>
    <s v="2023"/>
    <s v="504672"/>
    <s v="ASSOCIACIO CATALANA UNIVERSITATS PU"/>
    <s v="G64138910"/>
    <s v="IDUI23-0253"/>
    <d v="2023-05-09T00:00:00"/>
    <x v="1384"/>
    <m/>
    <s v="2595FA02035002"/>
    <s v="SECCIÓ FISIOLOGIA"/>
    <x v="245"/>
    <x v="1"/>
    <s v="F"/>
  </r>
  <r>
    <s v="2023"/>
    <s v="504672"/>
    <s v="ASSOCIACIO CATALANA UNIVERSITATS PU"/>
    <s v="G64138910"/>
    <s v="IDUI23-0254"/>
    <d v="2023-05-09T00:00:00"/>
    <x v="1384"/>
    <m/>
    <s v="2595FA02035002"/>
    <s v="SECCIÓ FISIOLOGIA"/>
    <x v="245"/>
    <x v="1"/>
    <s v="F"/>
  </r>
  <r>
    <s v="2023"/>
    <s v="102851"/>
    <s v="PROQUINORTE, S.A."/>
    <s v="A48202451"/>
    <s v="V-FAC053043"/>
    <d v="2023-05-26T00:00:00"/>
    <x v="3605"/>
    <s v="4200325644"/>
    <s v="2605CS02079000"/>
    <s v="DEPT. BIOMEDICINA"/>
    <x v="245"/>
    <x v="1"/>
    <s v="F"/>
  </r>
  <r>
    <s v="2023"/>
    <s v="102170"/>
    <s v="TELEFONICA SOLUC. DE INF. Y C.E,SAU"/>
    <s v="A78053147"/>
    <s v="V1230508900"/>
    <d v="2023-05-26T00:00:00"/>
    <x v="3606"/>
    <s v="4200297994"/>
    <n v="37290000331000"/>
    <s v="D ÀREA TIC"/>
    <x v="245"/>
    <x v="1"/>
    <s v="F"/>
  </r>
  <r>
    <s v="2023"/>
    <s v="505322"/>
    <s v="ALTIMA SERVEIS FUNERARIS SL"/>
    <s v="B58387721"/>
    <s v="VF01-041589"/>
    <d v="2023-05-29T00:00:00"/>
    <x v="3607"/>
    <s v="4200324315"/>
    <s v="2604CS01778000"/>
    <s v="S.DISSECCIÓ MEDICINA"/>
    <x v="245"/>
    <x v="1"/>
    <s v="F"/>
  </r>
  <r>
    <s v="2022"/>
    <s v="200896"/>
    <s v="STEMCELL TECHNOLOGIES SARL"/>
    <m/>
    <s v="94102775"/>
    <d v="2022-07-27T00:00:00"/>
    <x v="3608"/>
    <s v="4200299089"/>
    <s v="2615CS00279000"/>
    <s v="DEP. CC. FISIOLOGIQU"/>
    <x v="245"/>
    <x v="0"/>
    <s v="F"/>
  </r>
  <r>
    <s v="2023"/>
    <s v="304855"/>
    <s v="COAXIAL POWER SYSTEMS"/>
    <m/>
    <s v="$9327"/>
    <d v="2023-04-14T00:00:00"/>
    <x v="3609"/>
    <m/>
    <s v="2575FI02053000"/>
    <s v="DEP. FISICA APLICADA"/>
    <x v="245"/>
    <x v="0"/>
    <s v="F"/>
  </r>
  <r>
    <s v="2023"/>
    <s v="305044"/>
    <s v="APTARA INC"/>
    <m/>
    <s v="$MAY/011070"/>
    <d v="2023-05-23T00:00:00"/>
    <x v="3610"/>
    <m/>
    <s v="2575FI02052000"/>
    <s v="DEP.FIS.MAT.CONDENS."/>
    <x v="245"/>
    <x v="0"/>
    <s v="F"/>
  </r>
  <r>
    <s v="2023"/>
    <s v="111899"/>
    <s v="ATLANTA AGENCIA DE VIAJES SA"/>
    <s v="A08649477"/>
    <s v="1187981"/>
    <d v="2023-05-29T00:00:00"/>
    <x v="3611"/>
    <m/>
    <s v="2655EC02009000"/>
    <s v="DEP. HIST.ECON, INST"/>
    <x v="245"/>
    <x v="0"/>
    <s v="F"/>
  </r>
  <r>
    <s v="2023"/>
    <s v="100769"/>
    <s v="FISHER SCIENTIFIC SL"/>
    <s v="B84498955"/>
    <s v="4091165997"/>
    <d v="2023-05-24T00:00:00"/>
    <x v="3612"/>
    <s v="4200325277"/>
    <s v="2565BI01975000"/>
    <s v="DEP. BIO. EVOL. ECO."/>
    <x v="245"/>
    <x v="0"/>
    <s v="F"/>
  </r>
  <r>
    <s v="2023"/>
    <s v="100769"/>
    <s v="FISHER SCIENTIFIC SL"/>
    <s v="B84498955"/>
    <s v="4091166576"/>
    <d v="2023-05-25T00:00:00"/>
    <x v="3613"/>
    <s v="4200325254"/>
    <s v="2595FA00247002"/>
    <s v="DP.FARMACO.QUI.TERAP"/>
    <x v="245"/>
    <x v="0"/>
    <s v="F"/>
  </r>
  <r>
    <s v="2023"/>
    <s v="100769"/>
    <s v="FISHER SCIENTIFIC SL"/>
    <s v="B84498955"/>
    <s v="4091166579"/>
    <d v="2023-05-25T00:00:00"/>
    <x v="3614"/>
    <s v="4200325425"/>
    <s v="2565BI01975000"/>
    <s v="DEP. BIO. EVOL. ECO."/>
    <x v="245"/>
    <x v="0"/>
    <s v="F"/>
  </r>
  <r>
    <s v="2022"/>
    <s v="201471"/>
    <s v="AER LINGUS"/>
    <m/>
    <s v="1/2023"/>
    <d v="2022-05-21T00:00:00"/>
    <x v="3615"/>
    <m/>
    <s v="2655EC02011000"/>
    <s v="DEP. ECONOMIA"/>
    <x v="246"/>
    <x v="1"/>
    <s v="F"/>
  </r>
  <r>
    <s v="2022"/>
    <s v="901746"/>
    <s v="STONEHOUSE CATHERINE SONJA"/>
    <s v="X4261185K"/>
    <s v="68"/>
    <d v="2022-12-19T00:00:00"/>
    <x v="3616"/>
    <m/>
    <n v="38480001521000"/>
    <s v="SERVEIS LINGÜÍSTICS"/>
    <x v="246"/>
    <x v="1"/>
    <s v="F"/>
  </r>
  <r>
    <s v="2023"/>
    <s v="302798"/>
    <s v="NEW ZEALAND ANTARTIC INSTITUTE T/A"/>
    <m/>
    <s v="$SCAR23-397"/>
    <d v="2023-05-19T00:00:00"/>
    <x v="3617"/>
    <m/>
    <s v="2565BI01975000"/>
    <s v="DEP. BIO. EVOL. ECO."/>
    <x v="246"/>
    <x v="1"/>
    <s v="F"/>
  </r>
  <r>
    <s v="2023"/>
    <s v="103178"/>
    <s v="SERVICIOS MICROINFORMATICA, SA SEMI"/>
    <s v="A25027145"/>
    <s v="00019155"/>
    <d v="2023-05-29T00:00:00"/>
    <x v="3618"/>
    <s v="4200325675"/>
    <s v="2535DR01992000"/>
    <s v="DEP.C.POL.DRET CONST"/>
    <x v="246"/>
    <x v="1"/>
    <s v="F"/>
  </r>
  <r>
    <s v="2023"/>
    <s v="103178"/>
    <s v="SERVICIOS MICROINFORMATICA, SA SEMI"/>
    <s v="A25027145"/>
    <s v="00019157"/>
    <d v="2023-05-29T00:00:00"/>
    <x v="3619"/>
    <s v="4200325617"/>
    <s v="2565BI01974000"/>
    <s v="DEP.BIO.CEL. FIS. IM"/>
    <x v="246"/>
    <x v="1"/>
    <s v="F"/>
  </r>
  <r>
    <s v="2023"/>
    <s v="103178"/>
    <s v="SERVICIOS MICROINFORMATICA, SA SEMI"/>
    <s v="A25027145"/>
    <s v="00019373"/>
    <d v="2023-05-30T00:00:00"/>
    <x v="3620"/>
    <s v="4200325912"/>
    <n v="25930000240000"/>
    <s v="ADM. FARMÀCIA"/>
    <x v="246"/>
    <x v="1"/>
    <s v="F"/>
  </r>
  <r>
    <s v="2023"/>
    <s v="108198"/>
    <s v="SOPA DE LLETRES IZQUIERDO BORAU SL"/>
    <s v="B66028622"/>
    <s v="001/2023"/>
    <d v="2023-05-28T00:00:00"/>
    <x v="3621"/>
    <s v="4200325040"/>
    <s v="2525FL01945000"/>
    <s v="DEP.FIL.CATALANA I L"/>
    <x v="246"/>
    <x v="1"/>
    <s v="F"/>
  </r>
  <r>
    <s v="2023"/>
    <s v="505341"/>
    <s v="DHL EXPRESS SPAIN SLU"/>
    <s v="B20861282"/>
    <s v="001619938"/>
    <d v="2023-05-29T00:00:00"/>
    <x v="3622"/>
    <m/>
    <s v="2605CS02079000"/>
    <s v="DEPT. BIOMEDICINA"/>
    <x v="246"/>
    <x v="1"/>
    <s v="F"/>
  </r>
  <r>
    <s v="2023"/>
    <s v="505341"/>
    <s v="DHL EXPRESS SPAIN SLU"/>
    <s v="B20861282"/>
    <s v="001619939"/>
    <d v="2023-05-29T00:00:00"/>
    <x v="3623"/>
    <m/>
    <s v="2595FA00247000"/>
    <s v="DP.FARMACO.QUI.TERAP"/>
    <x v="246"/>
    <x v="1"/>
    <s v="F"/>
  </r>
  <r>
    <s v="2023"/>
    <s v="505341"/>
    <s v="DHL EXPRESS SPAIN SLU"/>
    <s v="B20861282"/>
    <s v="001619942"/>
    <d v="2023-05-29T00:00:00"/>
    <x v="3624"/>
    <m/>
    <s v="2575FI02052000"/>
    <s v="DEP.FIS.MAT.CONDENS."/>
    <x v="246"/>
    <x v="1"/>
    <s v="F"/>
  </r>
  <r>
    <s v="2023"/>
    <s v="505341"/>
    <s v="DHL EXPRESS SPAIN SLU"/>
    <s v="B20861282"/>
    <s v="001619943"/>
    <d v="2023-05-29T00:00:00"/>
    <x v="3624"/>
    <m/>
    <s v="2575FI02052000"/>
    <s v="DEP.FIS.MAT.CONDENS."/>
    <x v="246"/>
    <x v="1"/>
    <s v="F"/>
  </r>
  <r>
    <s v="2023"/>
    <s v="505341"/>
    <s v="DHL EXPRESS SPAIN SLU"/>
    <s v="B20861282"/>
    <s v="001619945"/>
    <d v="2023-05-29T00:00:00"/>
    <x v="3625"/>
    <m/>
    <s v="2575QU02072000"/>
    <s v="DEP. QUIM. INORG.ORG"/>
    <x v="246"/>
    <x v="1"/>
    <s v="F"/>
  </r>
  <r>
    <s v="2023"/>
    <s v="114380"/>
    <s v="CGI INF SYSTEMS AND MANAG CONS ESP"/>
    <s v="A81154197"/>
    <s v="011016814V2"/>
    <d v="2023-05-30T00:00:00"/>
    <x v="3626"/>
    <m/>
    <n v="37290000331000"/>
    <s v="D ÀREA TIC"/>
    <x v="246"/>
    <x v="1"/>
    <s v="F"/>
  </r>
  <r>
    <s v="2023"/>
    <s v="100073"/>
    <s v="AVORIS RETAIL DIVISION SL BCD TRAVE"/>
    <s v="B07012107"/>
    <s v="07B00000572"/>
    <d v="2023-05-29T00:00:00"/>
    <x v="3369"/>
    <m/>
    <s v="2575QU02070000"/>
    <s v="DEP. C.MATERIALS I Q"/>
    <x v="246"/>
    <x v="1"/>
    <s v="F"/>
  </r>
  <r>
    <s v="2023"/>
    <s v="100073"/>
    <s v="AVORIS RETAIL DIVISION SL BCD TRAVE"/>
    <s v="B07012107"/>
    <s v="07B00000573"/>
    <d v="2023-05-29T00:00:00"/>
    <x v="3627"/>
    <m/>
    <s v="2575QU02070000"/>
    <s v="DEP. C.MATERIALS I Q"/>
    <x v="246"/>
    <x v="1"/>
    <s v="F"/>
  </r>
  <r>
    <s v="2023"/>
    <s v="100073"/>
    <s v="AVORIS RETAIL DIVISION SL BCD TRAVE"/>
    <s v="B07012107"/>
    <s v="07S00000041"/>
    <d v="2023-05-29T00:00:00"/>
    <x v="3628"/>
    <m/>
    <n v="26030000256000"/>
    <s v="ADM. MEDICINA"/>
    <x v="246"/>
    <x v="1"/>
    <s v="A"/>
  </r>
  <r>
    <s v="2023"/>
    <s v="100073"/>
    <s v="AVORIS RETAIL DIVISION SL BCD TRAVE"/>
    <s v="B07012107"/>
    <s v="07S00000623"/>
    <d v="2023-05-29T00:00:00"/>
    <x v="3629"/>
    <m/>
    <n v="25830000233000"/>
    <s v="OR.ADM.MATEMÀTIQUES"/>
    <x v="246"/>
    <x v="1"/>
    <s v="F"/>
  </r>
  <r>
    <s v="2023"/>
    <s v="100073"/>
    <s v="AVORIS RETAIL DIVISION SL BCD TRAVE"/>
    <s v="B07012107"/>
    <s v="07S00000624"/>
    <d v="2023-05-29T00:00:00"/>
    <x v="3630"/>
    <m/>
    <n v="26530000136000"/>
    <s v="OR ECONOMIA EMPRESA"/>
    <x v="246"/>
    <x v="1"/>
    <s v="F"/>
  </r>
  <r>
    <s v="2023"/>
    <s v="100073"/>
    <s v="AVORIS RETAIL DIVISION SL BCD TRAVE"/>
    <s v="B07012107"/>
    <s v="07S00000625"/>
    <d v="2023-05-29T00:00:00"/>
    <x v="863"/>
    <m/>
    <n v="26030000256000"/>
    <s v="ADM. MEDICINA"/>
    <x v="246"/>
    <x v="1"/>
    <s v="F"/>
  </r>
  <r>
    <s v="2023"/>
    <s v="100073"/>
    <s v="AVORIS RETAIL DIVISION SL BCD TRAVE"/>
    <s v="B07012107"/>
    <s v="07S00000626"/>
    <d v="2023-05-29T00:00:00"/>
    <x v="3631"/>
    <m/>
    <s v="2575QU02070000"/>
    <s v="DEP. C.MATERIALS I Q"/>
    <x v="246"/>
    <x v="1"/>
    <s v="F"/>
  </r>
  <r>
    <s v="2023"/>
    <s v="100073"/>
    <s v="AVORIS RETAIL DIVISION SL BCD TRAVE"/>
    <s v="B07012107"/>
    <s v="07S00000628"/>
    <d v="2023-05-29T00:00:00"/>
    <x v="3632"/>
    <m/>
    <n v="25230000099000"/>
    <s v="ADM. FILOLOGIA I COM"/>
    <x v="246"/>
    <x v="1"/>
    <s v="F"/>
  </r>
  <r>
    <s v="2023"/>
    <s v="100073"/>
    <s v="AVORIS RETAIL DIVISION SL BCD TRAVE"/>
    <s v="B07012107"/>
    <s v="07S00000632"/>
    <d v="2023-05-29T00:00:00"/>
    <x v="3633"/>
    <m/>
    <s v="2575FI02052000"/>
    <s v="DEP.FIS.MAT.CONDENS."/>
    <x v="246"/>
    <x v="1"/>
    <s v="F"/>
  </r>
  <r>
    <s v="2023"/>
    <s v="100073"/>
    <s v="AVORIS RETAIL DIVISION SL BCD TRAVE"/>
    <s v="B07012107"/>
    <s v="07Y00001733"/>
    <d v="2023-05-29T00:00:00"/>
    <x v="3634"/>
    <m/>
    <n v="26030000256000"/>
    <s v="ADM. MEDICINA"/>
    <x v="246"/>
    <x v="1"/>
    <s v="F"/>
  </r>
  <r>
    <s v="2023"/>
    <s v="100073"/>
    <s v="AVORIS RETAIL DIVISION SL BCD TRAVE"/>
    <s v="B07012107"/>
    <s v="07Y00001737"/>
    <d v="2023-05-29T00:00:00"/>
    <x v="3635"/>
    <m/>
    <n v="25330000120000"/>
    <s v="OR.ADM.DRET"/>
    <x v="246"/>
    <x v="1"/>
    <s v="F"/>
  </r>
  <r>
    <s v="2023"/>
    <s v="100073"/>
    <s v="AVORIS RETAIL DIVISION SL BCD TRAVE"/>
    <s v="B07012107"/>
    <s v="07Y00001744"/>
    <d v="2023-05-29T00:00:00"/>
    <x v="3463"/>
    <m/>
    <s v="2655EC02010001"/>
    <s v="DEP.ECON, ESTAD, E.A"/>
    <x v="246"/>
    <x v="1"/>
    <s v="F"/>
  </r>
  <r>
    <s v="2023"/>
    <s v="111899"/>
    <s v="ATLANTA AGENCIA DE VIAJES SA"/>
    <s v="A08649477"/>
    <s v="1188051"/>
    <d v="2023-05-30T00:00:00"/>
    <x v="3636"/>
    <m/>
    <s v="2576FI01676000"/>
    <s v="INST.CIÈNCIES COSMOS"/>
    <x v="246"/>
    <x v="1"/>
    <s v="F"/>
  </r>
  <r>
    <s v="2023"/>
    <s v="111899"/>
    <s v="ATLANTA AGENCIA DE VIAJES SA"/>
    <s v="A08649477"/>
    <s v="1188063"/>
    <d v="2023-05-30T00:00:00"/>
    <x v="2313"/>
    <m/>
    <s v="2565GE02063000"/>
    <s v="DEP. MINERALOGIA,P."/>
    <x v="246"/>
    <x v="1"/>
    <s v="F"/>
  </r>
  <r>
    <s v="2023"/>
    <s v="111899"/>
    <s v="ATLANTA AGENCIA DE VIAJES SA"/>
    <s v="A08649477"/>
    <s v="1188067"/>
    <d v="2023-05-30T00:00:00"/>
    <x v="3534"/>
    <m/>
    <s v="2585MA02069000"/>
    <s v="DEP. MATEMÀT. I INF."/>
    <x v="246"/>
    <x v="1"/>
    <s v="F"/>
  </r>
  <r>
    <s v="2023"/>
    <s v="111899"/>
    <s v="ATLANTA AGENCIA DE VIAJES SA"/>
    <s v="A08649477"/>
    <s v="1188068"/>
    <d v="2023-05-30T00:00:00"/>
    <x v="3535"/>
    <m/>
    <s v="2585MA02069000"/>
    <s v="DEP. MATEMÀT. I INF."/>
    <x v="246"/>
    <x v="1"/>
    <s v="F"/>
  </r>
  <r>
    <s v="2023"/>
    <s v="111899"/>
    <s v="ATLANTA AGENCIA DE VIAJES SA"/>
    <s v="A08649477"/>
    <s v="1188075"/>
    <d v="2023-05-30T00:00:00"/>
    <x v="297"/>
    <m/>
    <n v="25130000080000"/>
    <s v="OR.ADM.FI/GEOGRAF/Hª"/>
    <x v="246"/>
    <x v="1"/>
    <s v="F"/>
  </r>
  <r>
    <s v="2023"/>
    <s v="111899"/>
    <s v="ATLANTA AGENCIA DE VIAJES SA"/>
    <s v="A08649477"/>
    <s v="1188078"/>
    <d v="2023-05-30T00:00:00"/>
    <x v="3637"/>
    <m/>
    <s v="2565BI01975000"/>
    <s v="DEP. BIO. EVOL. ECO."/>
    <x v="246"/>
    <x v="1"/>
    <s v="F"/>
  </r>
  <r>
    <s v="2023"/>
    <s v="111899"/>
    <s v="ATLANTA AGENCIA DE VIAJES SA"/>
    <s v="A08649477"/>
    <s v="1188084"/>
    <d v="2023-05-30T00:00:00"/>
    <x v="497"/>
    <m/>
    <s v="2565BI01975000"/>
    <s v="DEP. BIO. EVOL. ECO."/>
    <x v="246"/>
    <x v="1"/>
    <s v="F"/>
  </r>
  <r>
    <s v="2023"/>
    <s v="111899"/>
    <s v="ATLANTA AGENCIA DE VIAJES SA"/>
    <s v="A08649477"/>
    <s v="1188085"/>
    <d v="2023-05-30T00:00:00"/>
    <x v="283"/>
    <m/>
    <s v="2565BI01975000"/>
    <s v="DEP. BIO. EVOL. ECO."/>
    <x v="246"/>
    <x v="1"/>
    <s v="F"/>
  </r>
  <r>
    <s v="2023"/>
    <s v="111899"/>
    <s v="ATLANTA AGENCIA DE VIAJES SA"/>
    <s v="A08649477"/>
    <s v="1188088"/>
    <d v="2023-05-30T00:00:00"/>
    <x v="4"/>
    <m/>
    <n v="26530000136000"/>
    <s v="OR ECONOMIA EMPRESA"/>
    <x v="246"/>
    <x v="1"/>
    <s v="F"/>
  </r>
  <r>
    <s v="2023"/>
    <s v="111899"/>
    <s v="ATLANTA AGENCIA DE VIAJES SA"/>
    <s v="A08649477"/>
    <s v="1188089"/>
    <d v="2023-05-30T00:00:00"/>
    <x v="729"/>
    <m/>
    <n v="26530000136000"/>
    <s v="OR ECONOMIA EMPRESA"/>
    <x v="246"/>
    <x v="1"/>
    <s v="F"/>
  </r>
  <r>
    <s v="2023"/>
    <s v="111899"/>
    <s v="ATLANTA AGENCIA DE VIAJES SA"/>
    <s v="A08649477"/>
    <s v="1188164"/>
    <d v="2023-05-30T00:00:00"/>
    <x v="3638"/>
    <m/>
    <s v="2565BI01975000"/>
    <s v="DEP. BIO. EVOL. ECO."/>
    <x v="246"/>
    <x v="1"/>
    <s v="F"/>
  </r>
  <r>
    <s v="2023"/>
    <s v="111899"/>
    <s v="ATLANTA AGENCIA DE VIAJES SA"/>
    <s v="A08649477"/>
    <s v="1188179"/>
    <d v="2023-05-30T00:00:00"/>
    <x v="3639"/>
    <m/>
    <s v="2575QU02070000"/>
    <s v="DEP. C.MATERIALS I Q"/>
    <x v="246"/>
    <x v="1"/>
    <s v="F"/>
  </r>
  <r>
    <s v="2023"/>
    <s v="111899"/>
    <s v="ATLANTA AGENCIA DE VIAJES SA"/>
    <s v="A08649477"/>
    <s v="1188180"/>
    <d v="2023-05-30T00:00:00"/>
    <x v="2856"/>
    <m/>
    <s v="2575QU02070000"/>
    <s v="DEP. C.MATERIALS I Q"/>
    <x v="246"/>
    <x v="1"/>
    <s v="F"/>
  </r>
  <r>
    <s v="2023"/>
    <s v="111899"/>
    <s v="ATLANTA AGENCIA DE VIAJES SA"/>
    <s v="A08649477"/>
    <s v="1188181"/>
    <d v="2023-05-30T00:00:00"/>
    <x v="2618"/>
    <m/>
    <s v="2575QU02070000"/>
    <s v="DEP. C.MATERIALS I Q"/>
    <x v="246"/>
    <x v="1"/>
    <s v="F"/>
  </r>
  <r>
    <s v="2023"/>
    <s v="111899"/>
    <s v="ATLANTA AGENCIA DE VIAJES SA"/>
    <s v="A08649477"/>
    <s v="1188220"/>
    <d v="2023-05-30T00:00:00"/>
    <x v="3640"/>
    <m/>
    <s v="2625PS02084002"/>
    <s v="DEP. COGNIC. DES.P.E"/>
    <x v="246"/>
    <x v="1"/>
    <s v="F"/>
  </r>
  <r>
    <s v="2023"/>
    <s v="111899"/>
    <s v="ATLANTA AGENCIA DE VIAJES SA"/>
    <s v="A08649477"/>
    <s v="1188234"/>
    <d v="2023-05-30T00:00:00"/>
    <x v="3641"/>
    <m/>
    <n v="10020002205000"/>
    <s v="VR.ADJUNT REC I PD"/>
    <x v="246"/>
    <x v="1"/>
    <s v="F"/>
  </r>
  <r>
    <s v="2023"/>
    <s v="111899"/>
    <s v="ATLANTA AGENCIA DE VIAJES SA"/>
    <s v="A08649477"/>
    <s v="1188246"/>
    <d v="2023-05-30T00:00:00"/>
    <x v="3642"/>
    <m/>
    <n v="26530000136000"/>
    <s v="OR ECONOMIA EMPRESA"/>
    <x v="246"/>
    <x v="1"/>
    <s v="F"/>
  </r>
  <r>
    <s v="2023"/>
    <s v="111899"/>
    <s v="ATLANTA AGENCIA DE VIAJES SA"/>
    <s v="A08649477"/>
    <s v="1188247"/>
    <d v="2023-05-30T00:00:00"/>
    <x v="3643"/>
    <m/>
    <n v="26530000136000"/>
    <s v="OR ECONOMIA EMPRESA"/>
    <x v="246"/>
    <x v="1"/>
    <s v="F"/>
  </r>
  <r>
    <s v="2023"/>
    <s v="111899"/>
    <s v="ATLANTA AGENCIA DE VIAJES SA"/>
    <s v="A08649477"/>
    <s v="1188252"/>
    <d v="2023-05-30T00:00:00"/>
    <x v="3644"/>
    <m/>
    <n v="26530000136000"/>
    <s v="OR ECONOMIA EMPRESA"/>
    <x v="246"/>
    <x v="1"/>
    <s v="F"/>
  </r>
  <r>
    <s v="2023"/>
    <s v="111899"/>
    <s v="ATLANTA AGENCIA DE VIAJES SA"/>
    <s v="A08649477"/>
    <s v="1188257"/>
    <d v="2023-05-30T00:00:00"/>
    <x v="3133"/>
    <m/>
    <s v="2565BI01975000"/>
    <s v="DEP. BIO. EVOL. ECO."/>
    <x v="246"/>
    <x v="1"/>
    <s v="F"/>
  </r>
  <r>
    <s v="2023"/>
    <s v="100864"/>
    <s v="SUMINISTROS GRALS OFICIN.REY CENTER"/>
    <s v="B64498298"/>
    <s v="14496"/>
    <d v="2023-05-29T00:00:00"/>
    <x v="3645"/>
    <m/>
    <s v="2605CS02079000"/>
    <s v="DEPT. BIOMEDICINA"/>
    <x v="246"/>
    <x v="1"/>
    <s v="F"/>
  </r>
  <r>
    <s v="2023"/>
    <s v="305892"/>
    <s v="CENTRE JEAN BERARD UAR 3133 CNRS/EF"/>
    <m/>
    <s v="15/23"/>
    <d v="2023-03-09T00:00:00"/>
    <x v="1292"/>
    <m/>
    <n v="25230000102000"/>
    <s v="OR.ADM.FILOLOGIA"/>
    <x v="246"/>
    <x v="1"/>
    <s v="F"/>
  </r>
  <r>
    <s v="2023"/>
    <s v="107424"/>
    <s v="DDBIOLAB, SLU"/>
    <s v="B66238197"/>
    <s v="15100286"/>
    <d v="2023-05-26T00:00:00"/>
    <x v="2901"/>
    <s v="4200324042"/>
    <s v="2615CS00885000"/>
    <s v="DP.PATOL.I TERP.EXP."/>
    <x v="246"/>
    <x v="1"/>
    <s v="F"/>
  </r>
  <r>
    <s v="2023"/>
    <s v="107424"/>
    <s v="DDBIOLAB, SLU"/>
    <s v="B66238197"/>
    <s v="15100287"/>
    <d v="2023-05-26T00:00:00"/>
    <x v="3646"/>
    <s v="4200324042"/>
    <s v="2615CS00885000"/>
    <s v="DP.PATOL.I TERP.EXP."/>
    <x v="246"/>
    <x v="1"/>
    <s v="F"/>
  </r>
  <r>
    <s v="2023"/>
    <s v="107424"/>
    <s v="DDBIOLAB, SLU"/>
    <s v="B66238197"/>
    <s v="15100288"/>
    <d v="2023-05-26T00:00:00"/>
    <x v="3647"/>
    <s v="4200324815"/>
    <s v="2615CS00279000"/>
    <s v="DEP. CC. FISIOLOGIQU"/>
    <x v="246"/>
    <x v="1"/>
    <s v="F"/>
  </r>
  <r>
    <s v="2023"/>
    <s v="107424"/>
    <s v="DDBIOLAB, SLU"/>
    <s v="B66238197"/>
    <s v="15100289"/>
    <d v="2023-05-26T00:00:00"/>
    <x v="1535"/>
    <s v="4200321109"/>
    <s v="2565BI01976000"/>
    <s v="DEP. GENÈTICA, MICRO"/>
    <x v="246"/>
    <x v="1"/>
    <s v="F"/>
  </r>
  <r>
    <s v="2023"/>
    <s v="107424"/>
    <s v="DDBIOLAB, SLU"/>
    <s v="B66238197"/>
    <s v="15100294"/>
    <d v="2023-05-26T00:00:00"/>
    <x v="3648"/>
    <s v="4200324376"/>
    <s v="2595FA02035000"/>
    <s v="DEP. BIOQ. I FISIOLO"/>
    <x v="246"/>
    <x v="1"/>
    <s v="F"/>
  </r>
  <r>
    <s v="2023"/>
    <s v="107424"/>
    <s v="DDBIOLAB, SLU"/>
    <s v="B66238197"/>
    <s v="15100295"/>
    <d v="2023-05-26T00:00:00"/>
    <x v="3649"/>
    <s v="4200324775"/>
    <s v="2565BI01973000"/>
    <s v="DEP.BIOQUIM. BIOMEDI"/>
    <x v="246"/>
    <x v="1"/>
    <s v="F"/>
  </r>
  <r>
    <s v="2023"/>
    <s v="107424"/>
    <s v="DDBIOLAB, SLU"/>
    <s v="B66238197"/>
    <s v="15100298"/>
    <d v="2023-05-26T00:00:00"/>
    <x v="3650"/>
    <s v="4200324980"/>
    <s v="2565BI01974000"/>
    <s v="DEP.BIO.CEL. FIS. IM"/>
    <x v="246"/>
    <x v="1"/>
    <s v="F"/>
  </r>
  <r>
    <s v="2023"/>
    <s v="107424"/>
    <s v="DDBIOLAB, SLU"/>
    <s v="B66238197"/>
    <s v="15100299"/>
    <d v="2023-05-26T00:00:00"/>
    <x v="2206"/>
    <s v="4200325114"/>
    <s v="2605CS02079000"/>
    <s v="DEPT. BIOMEDICINA"/>
    <x v="246"/>
    <x v="1"/>
    <s v="F"/>
  </r>
  <r>
    <s v="2023"/>
    <s v="100489"/>
    <s v="PSYMTEC MATERIAL TECNICO SL PSYMTEC"/>
    <s v="B82286857"/>
    <s v="15798"/>
    <d v="2023-05-24T00:00:00"/>
    <x v="3651"/>
    <s v="4200325389"/>
    <s v="2595FA02034000"/>
    <s v="DEP.NUTRICIÓ, CC.DE"/>
    <x v="246"/>
    <x v="1"/>
    <s v="F"/>
  </r>
  <r>
    <s v="2023"/>
    <s v="112231"/>
    <s v="PIXEL SISTEMAS SL"/>
    <s v="B20618765"/>
    <s v="20"/>
    <d v="2023-05-30T00:00:00"/>
    <x v="3652"/>
    <s v="4200322866"/>
    <s v="2575FI00213000"/>
    <s v="DP.ENGINYERIA ELECTR"/>
    <x v="246"/>
    <x v="1"/>
    <s v="F"/>
  </r>
  <r>
    <s v="2023"/>
    <s v="108137"/>
    <s v="MANSOL PROJECTES SL"/>
    <s v="B66026626"/>
    <s v="2023//381"/>
    <d v="2023-05-08T00:00:00"/>
    <x v="2009"/>
    <s v="4200325903"/>
    <n v="37190000329000"/>
    <s v="CCIT-UB SCT"/>
    <x v="246"/>
    <x v="1"/>
    <s v="F"/>
  </r>
  <r>
    <s v="2023"/>
    <s v="505341"/>
    <s v="DHL EXPRESS SPAIN SLU"/>
    <s v="B20861282"/>
    <s v="2023011176"/>
    <d v="2023-04-26T00:00:00"/>
    <x v="3653"/>
    <m/>
    <s v="2575FI00213000"/>
    <s v="DP.ENGINYERIA ELECTR"/>
    <x v="246"/>
    <x v="1"/>
    <s v="F"/>
  </r>
  <r>
    <s v="2023"/>
    <s v="203927"/>
    <s v="ABCAM NETHERLANDS BV"/>
    <m/>
    <s v="2040946"/>
    <d v="2023-05-24T00:00:00"/>
    <x v="3654"/>
    <s v="4200325041"/>
    <s v="2605CS02079000"/>
    <s v="DEPT. BIOMEDICINA"/>
    <x v="246"/>
    <x v="1"/>
    <s v="F"/>
  </r>
  <r>
    <s v="2023"/>
    <s v="101149"/>
    <s v="UNIVERSITAS COLECTIVIDADES SLU UNIV"/>
    <s v="B63225882"/>
    <s v="20H2"/>
    <d v="2023-05-30T00:00:00"/>
    <x v="3655"/>
    <s v="4200314624"/>
    <s v="2655EC02009000"/>
    <s v="DEP. HIST.ECON, INST"/>
    <x v="246"/>
    <x v="1"/>
    <s v="F"/>
  </r>
  <r>
    <s v="2023"/>
    <s v="107663"/>
    <s v="PORTICO LIBRERIAS SL"/>
    <s v="B50091636"/>
    <s v="22301338"/>
    <d v="2023-05-29T00:00:00"/>
    <x v="3656"/>
    <s v="4200318138"/>
    <n v="25130000080000"/>
    <s v="OR.ADM.FI/GEOGRAF/Hª"/>
    <x v="246"/>
    <x v="1"/>
    <s v="F"/>
  </r>
  <r>
    <s v="2023"/>
    <s v="107663"/>
    <s v="PORTICO LIBRERIAS SL"/>
    <s v="B50091636"/>
    <s v="22301339"/>
    <d v="2023-05-29T00:00:00"/>
    <x v="3657"/>
    <s v="4200316909"/>
    <n v="25130000080000"/>
    <s v="OR.ADM.FI/GEOGRAF/Hª"/>
    <x v="246"/>
    <x v="1"/>
    <s v="F"/>
  </r>
  <r>
    <s v="2023"/>
    <s v="905016"/>
    <s v="MAESTRE MARTINEZ SERGIO"/>
    <s v="44753918N"/>
    <s v="23/29"/>
    <d v="2023-05-25T00:00:00"/>
    <x v="2407"/>
    <m/>
    <s v="2654EC00137000"/>
    <s v="F.ECONOMIA EMPRESA"/>
    <x v="246"/>
    <x v="1"/>
    <s v="F"/>
  </r>
  <r>
    <s v="2023"/>
    <s v="101639"/>
    <s v="EQUIP BARCELONA 92 ORYX"/>
    <s v="B58661083"/>
    <s v="23002995"/>
    <d v="2023-05-30T00:00:00"/>
    <x v="3658"/>
    <s v="4200325132"/>
    <s v="2565BI01975000"/>
    <s v="DEP. BIO. EVOL. ECO."/>
    <x v="246"/>
    <x v="1"/>
    <s v="F"/>
  </r>
  <r>
    <s v="2023"/>
    <s v="105491"/>
    <s v="PUNT INFORMATIC I CREATIU SL"/>
    <s v="B64161250"/>
    <s v="2301468"/>
    <d v="2023-05-03T00:00:00"/>
    <x v="3659"/>
    <s v="4200322652"/>
    <s v="2576FI01676000"/>
    <s v="INST.CIÈNCIES COSMOS"/>
    <x v="246"/>
    <x v="1"/>
    <s v="F"/>
  </r>
  <r>
    <s v="2023"/>
    <s v="104954"/>
    <s v="SYNLAB DIAGNOSTICOS GLOBALES SAU"/>
    <s v="A59845875"/>
    <s v="230600446"/>
    <d v="2023-05-29T00:00:00"/>
    <x v="3660"/>
    <m/>
    <n v="38490001403000"/>
    <s v="OSSMA"/>
    <x v="246"/>
    <x v="1"/>
    <s v="F"/>
  </r>
  <r>
    <s v="2023"/>
    <s v="104954"/>
    <s v="SYNLAB DIAGNOSTICOS GLOBALES SAU"/>
    <s v="A59845875"/>
    <s v="230600447"/>
    <d v="2023-05-29T00:00:00"/>
    <x v="1151"/>
    <m/>
    <n v="38490001403000"/>
    <s v="OSSMA"/>
    <x v="246"/>
    <x v="1"/>
    <s v="F"/>
  </r>
  <r>
    <s v="2023"/>
    <s v="104954"/>
    <s v="SYNLAB DIAGNOSTICOS GLOBALES SAU"/>
    <s v="A59845875"/>
    <s v="230600448"/>
    <d v="2023-05-29T00:00:00"/>
    <x v="1518"/>
    <m/>
    <n v="38490001403000"/>
    <s v="OSSMA"/>
    <x v="246"/>
    <x v="1"/>
    <s v="F"/>
  </r>
  <r>
    <s v="2023"/>
    <s v="102541"/>
    <s v="IBERFLUID INSTRUMENTS SA IBERFLUID"/>
    <s v="A60101912"/>
    <s v="23100208"/>
    <d v="2023-05-30T00:00:00"/>
    <x v="3661"/>
    <s v="4200310514"/>
    <s v="2575FI00213000"/>
    <s v="DP.ENGINYERIA ELECTR"/>
    <x v="246"/>
    <x v="1"/>
    <s v="F"/>
  </r>
  <r>
    <s v="2023"/>
    <s v="202650"/>
    <s v="EUROPEAN ASSOC. CANCER RESEARCH"/>
    <m/>
    <s v="231501"/>
    <d v="2023-03-27T00:00:00"/>
    <x v="1038"/>
    <m/>
    <s v="2615CS00885000"/>
    <s v="DP.PATOL.I TERP.EXP."/>
    <x v="246"/>
    <x v="1"/>
    <s v="F"/>
  </r>
  <r>
    <s v="2023"/>
    <s v="112114"/>
    <s v="FUND ACADEM CIENCIES MEDIQ SALUT DE"/>
    <s v="G61421418"/>
    <s v="231960"/>
    <d v="2023-05-24T00:00:00"/>
    <x v="3217"/>
    <m/>
    <n v="38490001403000"/>
    <s v="OSSMA"/>
    <x v="246"/>
    <x v="1"/>
    <s v="F"/>
  </r>
  <r>
    <s v="2023"/>
    <s v="504830"/>
    <s v="UPS ESPAÑA LTD Y CIA SRC UPS ESPAÑA"/>
    <s v="C28328508"/>
    <s v="2320065419"/>
    <d v="2023-04-23T00:00:00"/>
    <x v="3662"/>
    <m/>
    <s v="2575FI02053000"/>
    <s v="DEP. FISICA APLICADA"/>
    <x v="246"/>
    <x v="1"/>
    <s v="F"/>
  </r>
  <r>
    <s v="2023"/>
    <s v="111500"/>
    <s v="RETTENMAIER IBERICA SL Y CIA S COM"/>
    <s v="D64375223"/>
    <s v="23302590"/>
    <d v="2023-05-18T00:00:00"/>
    <x v="3663"/>
    <m/>
    <n v="37190000327000"/>
    <s v="CCIT-UB EXP ANIMAL"/>
    <x v="246"/>
    <x v="1"/>
    <s v="F"/>
  </r>
  <r>
    <s v="2023"/>
    <s v="111500"/>
    <s v="RETTENMAIER IBERICA SL Y CIA S COM"/>
    <s v="D64375223"/>
    <s v="23302591"/>
    <d v="2023-05-18T00:00:00"/>
    <x v="3664"/>
    <m/>
    <n v="37190000327000"/>
    <s v="CCIT-UB EXP ANIMAL"/>
    <x v="246"/>
    <x v="1"/>
    <s v="F"/>
  </r>
  <r>
    <s v="2023"/>
    <s v="111500"/>
    <s v="RETTENMAIER IBERICA SL Y CIA S COM"/>
    <s v="D64375223"/>
    <s v="23302718"/>
    <d v="2023-05-25T00:00:00"/>
    <x v="3663"/>
    <m/>
    <n v="37190000327000"/>
    <s v="CCIT-UB EXP ANIMAL"/>
    <x v="246"/>
    <x v="1"/>
    <s v="F"/>
  </r>
  <r>
    <s v="2023"/>
    <s v="111500"/>
    <s v="RETTENMAIER IBERICA SL Y CIA S COM"/>
    <s v="D64375223"/>
    <s v="23302719"/>
    <d v="2023-05-25T00:00:00"/>
    <x v="1605"/>
    <m/>
    <n v="37190000327000"/>
    <s v="CCIT-UB EXP ANIMAL"/>
    <x v="246"/>
    <x v="1"/>
    <s v="F"/>
  </r>
  <r>
    <s v="2023"/>
    <s v="111500"/>
    <s v="RETTENMAIER IBERICA SL Y CIA S COM"/>
    <s v="D64375223"/>
    <s v="23302720"/>
    <d v="2023-05-25T00:00:00"/>
    <x v="3663"/>
    <m/>
    <n v="37190000327000"/>
    <s v="CCIT-UB EXP ANIMAL"/>
    <x v="246"/>
    <x v="1"/>
    <s v="F"/>
  </r>
  <r>
    <s v="2023"/>
    <s v="505342"/>
    <s v="JOGRO SL JOGRO SL"/>
    <s v="B58387036"/>
    <s v="27-2023"/>
    <d v="2023-05-30T00:00:00"/>
    <x v="2185"/>
    <s v="4200326126"/>
    <s v="2535DR01992000"/>
    <s v="DEP.C.POL.DRET CONST"/>
    <x v="246"/>
    <x v="1"/>
    <s v="F"/>
  </r>
  <r>
    <s v="2023"/>
    <s v="505342"/>
    <s v="JOGRO SL JOGRO SL"/>
    <s v="B58387036"/>
    <s v="28-2023"/>
    <d v="2023-05-24T00:00:00"/>
    <x v="3665"/>
    <s v="4200325629"/>
    <s v="2535DR01991000"/>
    <s v="DEP. DRET ADTIU, PRO"/>
    <x v="246"/>
    <x v="1"/>
    <s v="F"/>
  </r>
  <r>
    <s v="2023"/>
    <s v="100475"/>
    <s v="PERKINELMER ESPAÑA SL"/>
    <s v="B82338757"/>
    <s v="2823201637"/>
    <d v="2023-05-26T00:00:00"/>
    <x v="3666"/>
    <s v="4200321123"/>
    <n v="37190000329000"/>
    <s v="CCIT-UB SCT"/>
    <x v="246"/>
    <x v="1"/>
    <s v="F"/>
  </r>
  <r>
    <s v="2023"/>
    <s v="106516"/>
    <s v="EURODELCA, SA"/>
    <s v="A60790441"/>
    <s v="304035"/>
    <d v="2023-05-30T00:00:00"/>
    <x v="3342"/>
    <s v="4200325793"/>
    <n v="37190000329000"/>
    <s v="CCIT-UB SCT"/>
    <x v="246"/>
    <x v="1"/>
    <s v="F"/>
  </r>
  <r>
    <s v="2023"/>
    <s v="100769"/>
    <s v="FISHER SCIENTIFIC SL"/>
    <s v="B84498955"/>
    <s v="4091167877"/>
    <d v="2023-05-29T00:00:00"/>
    <x v="811"/>
    <s v="4200325830"/>
    <s v="2595FA02036000"/>
    <s v="DEP. FARMÀCIA I TEC"/>
    <x v="246"/>
    <x v="1"/>
    <s v="F"/>
  </r>
  <r>
    <s v="2023"/>
    <s v="100769"/>
    <s v="FISHER SCIENTIFIC SL"/>
    <s v="B84498955"/>
    <s v="4091167880"/>
    <d v="2023-05-29T00:00:00"/>
    <x v="3667"/>
    <s v="4200325832"/>
    <s v="2575QU02072000"/>
    <s v="DEP. QUIM. INORG.ORG"/>
    <x v="246"/>
    <x v="1"/>
    <s v="F"/>
  </r>
  <r>
    <s v="2023"/>
    <s v="100769"/>
    <s v="FISHER SCIENTIFIC SL"/>
    <s v="B84498955"/>
    <s v="4091167883"/>
    <d v="2023-05-29T00:00:00"/>
    <x v="3668"/>
    <s v="4200325755"/>
    <s v="2605CS02079000"/>
    <s v="DEPT. BIOMEDICINA"/>
    <x v="246"/>
    <x v="1"/>
    <s v="F"/>
  </r>
  <r>
    <s v="2023"/>
    <s v="100769"/>
    <s v="FISHER SCIENTIFIC SL"/>
    <s v="B84498955"/>
    <s v="4091168372"/>
    <d v="2023-05-30T00:00:00"/>
    <x v="3669"/>
    <s v="4200325434"/>
    <s v="2615CS00885000"/>
    <s v="DP.PATOL.I TERP.EXP."/>
    <x v="246"/>
    <x v="1"/>
    <s v="F"/>
  </r>
  <r>
    <s v="2023"/>
    <s v="100769"/>
    <s v="FISHER SCIENTIFIC SL"/>
    <s v="B84498955"/>
    <s v="4091168374"/>
    <d v="2023-05-30T00:00:00"/>
    <x v="3670"/>
    <s v="4200325906"/>
    <s v="2565BI01976000"/>
    <s v="DEP. GENÈTICA, MICRO"/>
    <x v="246"/>
    <x v="1"/>
    <s v="F"/>
  </r>
  <r>
    <s v="2023"/>
    <s v="100095"/>
    <s v="FUNDIO PRIVADA CLINIC RECERCA BIOME"/>
    <s v="G59319681"/>
    <s v="4231200122"/>
    <d v="2023-05-30T00:00:00"/>
    <x v="3671"/>
    <m/>
    <s v="2605CS02079000"/>
    <s v="DEPT. BIOMEDICINA"/>
    <x v="246"/>
    <x v="1"/>
    <s v="F"/>
  </r>
  <r>
    <s v="2023"/>
    <s v="100095"/>
    <s v="FUNDIO PRIVADA CLINIC RECERCA BIOME"/>
    <s v="G59319681"/>
    <s v="4231200123"/>
    <d v="2023-05-30T00:00:00"/>
    <x v="3672"/>
    <m/>
    <s v="2605CS02079000"/>
    <s v="DEPT. BIOMEDICINA"/>
    <x v="246"/>
    <x v="1"/>
    <s v="F"/>
  </r>
  <r>
    <s v="2023"/>
    <s v="100095"/>
    <s v="FUNDIO PRIVADA CLINIC RECERCA BIOME"/>
    <s v="G59319681"/>
    <s v="4231200124"/>
    <d v="2023-05-30T00:00:00"/>
    <x v="3671"/>
    <m/>
    <s v="2605CS02079000"/>
    <s v="DEPT. BIOMEDICINA"/>
    <x v="246"/>
    <x v="1"/>
    <s v="F"/>
  </r>
  <r>
    <s v="2023"/>
    <s v="100095"/>
    <s v="FUNDIO PRIVADA CLINIC RECERCA BIOME"/>
    <s v="G59319681"/>
    <s v="4231200125"/>
    <d v="2023-05-30T00:00:00"/>
    <x v="3673"/>
    <m/>
    <s v="2605CS02079000"/>
    <s v="DEPT. BIOMEDICINA"/>
    <x v="246"/>
    <x v="1"/>
    <s v="F"/>
  </r>
  <r>
    <s v="2023"/>
    <s v="100095"/>
    <s v="FUNDIO PRIVADA CLINIC RECERCA BIOME"/>
    <s v="G59319681"/>
    <s v="4231200126"/>
    <d v="2023-05-30T00:00:00"/>
    <x v="270"/>
    <m/>
    <s v="2605CS02079000"/>
    <s v="DEPT. BIOMEDICINA"/>
    <x v="246"/>
    <x v="1"/>
    <s v="F"/>
  </r>
  <r>
    <s v="2023"/>
    <s v="100095"/>
    <s v="FUNDIO PRIVADA CLINIC RECERCA BIOME"/>
    <s v="G59319681"/>
    <s v="4231200127"/>
    <d v="2023-05-30T00:00:00"/>
    <x v="3674"/>
    <m/>
    <s v="2605CS02079000"/>
    <s v="DEPT. BIOMEDICINA"/>
    <x v="246"/>
    <x v="1"/>
    <s v="F"/>
  </r>
  <r>
    <s v="2023"/>
    <s v="100095"/>
    <s v="FUNDIO PRIVADA CLINIC RECERCA BIOME"/>
    <s v="G59319681"/>
    <s v="4231200128"/>
    <d v="2023-05-30T00:00:00"/>
    <x v="3675"/>
    <m/>
    <s v="2605CS02079000"/>
    <s v="DEPT. BIOMEDICINA"/>
    <x v="246"/>
    <x v="1"/>
    <s v="F"/>
  </r>
  <r>
    <s v="2023"/>
    <s v="100095"/>
    <s v="FUNDIO PRIVADA CLINIC RECERCA BIOME"/>
    <s v="G59319681"/>
    <s v="4231200129"/>
    <d v="2023-05-30T00:00:00"/>
    <x v="3676"/>
    <m/>
    <s v="2605CS02079000"/>
    <s v="DEPT. BIOMEDICINA"/>
    <x v="246"/>
    <x v="1"/>
    <s v="F"/>
  </r>
  <r>
    <s v="2023"/>
    <s v="905125"/>
    <s v="BOTET CARRERAS ADRIA FARMACIA ADRIA"/>
    <s v="47949235P"/>
    <s v="483/2023"/>
    <d v="2023-05-24T00:00:00"/>
    <x v="3465"/>
    <m/>
    <s v="2595FA02036000"/>
    <s v="DEP. FARMÀCIA I TEC"/>
    <x v="246"/>
    <x v="1"/>
    <s v="F"/>
  </r>
  <r>
    <s v="2023"/>
    <s v="305892"/>
    <s v="CENTRE JEAN BERARD UAR 3133 CNRS/EF"/>
    <m/>
    <s v="5/23"/>
    <d v="2023-02-15T00:00:00"/>
    <x v="2529"/>
    <m/>
    <n v="25230000102000"/>
    <s v="OR.ADM.FILOLOGIA"/>
    <x v="246"/>
    <x v="1"/>
    <s v="F"/>
  </r>
  <r>
    <s v="2023"/>
    <s v="103006"/>
    <s v="AL AIR LIQUIDE ESPAÑA SA AL AIR LIQ"/>
    <s v="A28016814"/>
    <s v="5201424898"/>
    <d v="2023-05-30T00:00:00"/>
    <x v="3677"/>
    <s v="4200324335"/>
    <n v="37190000329000"/>
    <s v="CCIT-UB SCT"/>
    <x v="246"/>
    <x v="1"/>
    <s v="F"/>
  </r>
  <r>
    <s v="2023"/>
    <s v="113895"/>
    <s v="GONZALEZ BYASS DISTRIBUCION SLU"/>
    <s v="B83631226"/>
    <s v="531756"/>
    <d v="2023-05-25T00:00:00"/>
    <x v="3678"/>
    <s v="4200326161"/>
    <s v="2534DR00121000"/>
    <s v="F.DRET"/>
    <x v="246"/>
    <x v="1"/>
    <s v="F"/>
  </r>
  <r>
    <s v="2023"/>
    <s v="200677"/>
    <s v="CHARLES RIVER LABORATORIES FRANCE"/>
    <m/>
    <s v="53191837"/>
    <d v="2023-05-29T00:00:00"/>
    <x v="3679"/>
    <s v="4200325366"/>
    <n v="37190000329000"/>
    <s v="CCIT-UB SCT"/>
    <x v="246"/>
    <x v="1"/>
    <s v="F"/>
  </r>
  <r>
    <s v="2023"/>
    <s v="108772"/>
    <s v="COTCA SA"/>
    <s v="A08574816"/>
    <s v="6186-23"/>
    <d v="2023-05-30T00:00:00"/>
    <x v="3680"/>
    <s v="4200318968"/>
    <n v="38180001485000"/>
    <s v="PLA D'INVERSIONS UNI"/>
    <x v="246"/>
    <x v="1"/>
    <s v="F"/>
  </r>
  <r>
    <s v="2023"/>
    <s v="111110"/>
    <s v="SIRESA CAMPUS SL"/>
    <s v="B86458643"/>
    <s v="7210089379"/>
    <d v="2023-05-30T00:00:00"/>
    <x v="3681"/>
    <s v="4200322510"/>
    <n v="25130000080000"/>
    <s v="OR.ADM.FI/GEOGRAF/Hª"/>
    <x v="246"/>
    <x v="1"/>
    <s v="F"/>
  </r>
  <r>
    <s v="2023"/>
    <s v="114558"/>
    <s v="EGARA INTERIORS SL"/>
    <s v="B66693995"/>
    <s v="78"/>
    <d v="2023-05-29T00:00:00"/>
    <x v="1102"/>
    <s v="4200320655"/>
    <n v="25030000065000"/>
    <s v="ADM. BELLES ARTS"/>
    <x v="246"/>
    <x v="1"/>
    <s v="F"/>
  </r>
  <r>
    <s v="2023"/>
    <s v="114558"/>
    <s v="EGARA INTERIORS SL"/>
    <s v="B66693995"/>
    <s v="79"/>
    <d v="2023-05-29T00:00:00"/>
    <x v="3682"/>
    <s v="4200310150"/>
    <n v="37190000329000"/>
    <s v="CCIT-UB SCT"/>
    <x v="246"/>
    <x v="1"/>
    <s v="F"/>
  </r>
  <r>
    <s v="2023"/>
    <s v="114558"/>
    <s v="EGARA INTERIORS SL"/>
    <s v="B66693995"/>
    <s v="80"/>
    <d v="2023-05-29T00:00:00"/>
    <x v="3683"/>
    <s v="4200313620"/>
    <n v="37190000329000"/>
    <s v="CCIT-UB SCT"/>
    <x v="246"/>
    <x v="1"/>
    <s v="F"/>
  </r>
  <r>
    <s v="2023"/>
    <s v="114558"/>
    <s v="EGARA INTERIORS SL"/>
    <s v="B66693995"/>
    <s v="81"/>
    <d v="2023-05-29T00:00:00"/>
    <x v="3684"/>
    <s v="4100017362"/>
    <n v="37190000329000"/>
    <s v="CCIT-UB SCT"/>
    <x v="246"/>
    <x v="1"/>
    <s v="F"/>
  </r>
  <r>
    <s v="2023"/>
    <s v="105866"/>
    <s v="MERCK LIFE SCIENCE SLU totes comand"/>
    <s v="B79184115"/>
    <s v="8250673667"/>
    <d v="2023-05-30T00:00:00"/>
    <x v="1507"/>
    <s v="4200325530"/>
    <s v="2565BI01974000"/>
    <s v="DEP.BIO.CEL. FIS. IM"/>
    <x v="246"/>
    <x v="1"/>
    <s v="F"/>
  </r>
  <r>
    <s v="2023"/>
    <s v="105866"/>
    <s v="MERCK LIFE SCIENCE SLU totes comand"/>
    <s v="B79184115"/>
    <s v="8250673668"/>
    <d v="2023-05-30T00:00:00"/>
    <x v="1363"/>
    <s v="4200325683"/>
    <s v="2565BI01973000"/>
    <s v="DEP.BIOQUIM. BIOMEDI"/>
    <x v="246"/>
    <x v="1"/>
    <s v="F"/>
  </r>
  <r>
    <s v="2023"/>
    <s v="105866"/>
    <s v="MERCK LIFE SCIENCE SLU totes comand"/>
    <s v="B79184115"/>
    <s v="8250673669"/>
    <d v="2023-05-30T00:00:00"/>
    <x v="3685"/>
    <s v="4200325943"/>
    <n v="37190000329000"/>
    <s v="CCIT-UB SCT"/>
    <x v="246"/>
    <x v="1"/>
    <s v="F"/>
  </r>
  <r>
    <s v="2023"/>
    <s v="105866"/>
    <s v="MERCK LIFE SCIENCE SLU totes comand"/>
    <s v="B79184115"/>
    <s v="8250673670"/>
    <d v="2023-05-30T00:00:00"/>
    <x v="3686"/>
    <s v="4200325710"/>
    <s v="2595FA02035000"/>
    <s v="DEP. BIOQ. I FISIOLO"/>
    <x v="246"/>
    <x v="1"/>
    <s v="F"/>
  </r>
  <r>
    <s v="2023"/>
    <s v="105866"/>
    <s v="MERCK LIFE SCIENCE SLU totes comand"/>
    <s v="B79184115"/>
    <s v="8250673671"/>
    <d v="2023-05-30T00:00:00"/>
    <x v="3687"/>
    <s v="4200325739"/>
    <s v="2595FA00247000"/>
    <s v="DP.FARMACO.QUI.TERAP"/>
    <x v="246"/>
    <x v="1"/>
    <s v="F"/>
  </r>
  <r>
    <s v="2023"/>
    <s v="105866"/>
    <s v="MERCK LIFE SCIENCE SLU totes comand"/>
    <s v="B79184115"/>
    <s v="8250673672"/>
    <d v="2023-05-30T00:00:00"/>
    <x v="1723"/>
    <s v="4200325866"/>
    <n v="37190000329000"/>
    <s v="CCIT-UB SCT"/>
    <x v="246"/>
    <x v="1"/>
    <s v="F"/>
  </r>
  <r>
    <s v="2023"/>
    <s v="105866"/>
    <s v="MERCK LIFE SCIENCE SLU totes comand"/>
    <s v="B79184115"/>
    <s v="8250673673"/>
    <d v="2023-05-30T00:00:00"/>
    <x v="3688"/>
    <s v="4200325834"/>
    <s v="2575FI02052000"/>
    <s v="DEP.FIS.MAT.CONDENS."/>
    <x v="246"/>
    <x v="1"/>
    <s v="F"/>
  </r>
  <r>
    <s v="2023"/>
    <s v="105866"/>
    <s v="MERCK LIFE SCIENCE SLU totes comand"/>
    <s v="B79184115"/>
    <s v="8250674139"/>
    <d v="2023-05-30T00:00:00"/>
    <x v="2852"/>
    <s v="4200325853"/>
    <s v="2565BI01976000"/>
    <s v="DEP. GENÈTICA, MICRO"/>
    <x v="246"/>
    <x v="1"/>
    <s v="F"/>
  </r>
  <r>
    <s v="2023"/>
    <s v="105866"/>
    <s v="MERCK LIFE SCIENCE SLU totes comand"/>
    <s v="B79184115"/>
    <s v="8250674140"/>
    <d v="2023-05-30T00:00:00"/>
    <x v="3689"/>
    <s v="4200282946"/>
    <s v="2565BI01973000"/>
    <s v="DEP.BIOQUIM. BIOMEDI"/>
    <x v="246"/>
    <x v="1"/>
    <s v="F"/>
  </r>
  <r>
    <s v="2023"/>
    <s v="106044"/>
    <s v="VIAJES EL CORTE INGLES SA OFICINA B"/>
    <s v="A28229813"/>
    <s v="9130106805C"/>
    <d v="2023-05-29T00:00:00"/>
    <x v="3690"/>
    <m/>
    <n v="25130000080000"/>
    <s v="OR.ADM.FI/GEOGRAF/Hª"/>
    <x v="246"/>
    <x v="1"/>
    <s v="F"/>
  </r>
  <r>
    <s v="2023"/>
    <s v="106044"/>
    <s v="VIAJES EL CORTE INGLES SA OFICINA B"/>
    <s v="A28229813"/>
    <s v="9130106806C"/>
    <d v="2023-05-29T00:00:00"/>
    <x v="3691"/>
    <m/>
    <s v="2525FL01946000"/>
    <s v="DEP.FIL.HISPANICA,T."/>
    <x v="246"/>
    <x v="1"/>
    <s v="F"/>
  </r>
  <r>
    <s v="2023"/>
    <s v="106044"/>
    <s v="VIAJES EL CORTE INGLES SA OFICINA B"/>
    <s v="A28229813"/>
    <s v="9130106807C"/>
    <d v="2023-05-29T00:00:00"/>
    <x v="3690"/>
    <m/>
    <n v="25130000080000"/>
    <s v="OR.ADM.FI/GEOGRAF/Hª"/>
    <x v="246"/>
    <x v="1"/>
    <s v="F"/>
  </r>
  <r>
    <s v="2023"/>
    <s v="106044"/>
    <s v="VIAJES EL CORTE INGLES SA OFICINA B"/>
    <s v="A28229813"/>
    <s v="9130106808C"/>
    <d v="2023-05-29T00:00:00"/>
    <x v="3692"/>
    <m/>
    <n v="25130000080000"/>
    <s v="OR.ADM.FI/GEOGRAF/Hª"/>
    <x v="246"/>
    <x v="1"/>
    <s v="F"/>
  </r>
  <r>
    <s v="2023"/>
    <s v="106044"/>
    <s v="VIAJES EL CORTE INGLES SA OFICINA B"/>
    <s v="A28229813"/>
    <s v="9130106809C"/>
    <d v="2023-05-29T00:00:00"/>
    <x v="3692"/>
    <m/>
    <n v="25130000080000"/>
    <s v="OR.ADM.FI/GEOGRAF/Hª"/>
    <x v="246"/>
    <x v="1"/>
    <s v="F"/>
  </r>
  <r>
    <s v="2023"/>
    <s v="106044"/>
    <s v="VIAJES EL CORTE INGLES SA OFICINA B"/>
    <s v="A28229813"/>
    <s v="9130106810C"/>
    <d v="2023-05-29T00:00:00"/>
    <x v="3693"/>
    <m/>
    <n v="25130000080000"/>
    <s v="OR.ADM.FI/GEOGRAF/Hª"/>
    <x v="246"/>
    <x v="1"/>
    <s v="F"/>
  </r>
  <r>
    <s v="2023"/>
    <s v="106044"/>
    <s v="VIAJES EL CORTE INGLES SA OFICINA B"/>
    <s v="A28229813"/>
    <s v="9130106811C"/>
    <d v="2023-05-29T00:00:00"/>
    <x v="3693"/>
    <m/>
    <n v="25130000080000"/>
    <s v="OR.ADM.FI/GEOGRAF/Hª"/>
    <x v="246"/>
    <x v="1"/>
    <s v="F"/>
  </r>
  <r>
    <s v="2023"/>
    <s v="106044"/>
    <s v="VIAJES EL CORTE INGLES SA OFICINA B"/>
    <s v="A28229813"/>
    <s v="9130106812C"/>
    <d v="2023-05-29T00:00:00"/>
    <x v="3694"/>
    <m/>
    <n v="38080001127000"/>
    <s v="AGÈNCIA DE POSTGRAU"/>
    <x v="246"/>
    <x v="1"/>
    <s v="F"/>
  </r>
  <r>
    <s v="2023"/>
    <s v="106044"/>
    <s v="VIAJES EL CORTE INGLES SA OFICINA B"/>
    <s v="A28229813"/>
    <s v="9130106813C"/>
    <d v="2023-05-29T00:00:00"/>
    <x v="3695"/>
    <m/>
    <n v="25130000080000"/>
    <s v="OR.ADM.FI/GEOGRAF/Hª"/>
    <x v="246"/>
    <x v="1"/>
    <s v="F"/>
  </r>
  <r>
    <s v="2023"/>
    <s v="106044"/>
    <s v="VIAJES EL CORTE INGLES SA OFICINA B"/>
    <s v="A28229813"/>
    <s v="9130106814C"/>
    <d v="2023-05-29T00:00:00"/>
    <x v="3695"/>
    <m/>
    <n v="25130000080000"/>
    <s v="OR.ADM.FI/GEOGRAF/Hª"/>
    <x v="246"/>
    <x v="1"/>
    <s v="F"/>
  </r>
  <r>
    <s v="2023"/>
    <s v="106044"/>
    <s v="VIAJES EL CORTE INGLES SA OFICINA B"/>
    <s v="A28229813"/>
    <s v="9130106816C"/>
    <d v="2023-05-29T00:00:00"/>
    <x v="3696"/>
    <m/>
    <n v="26530000136000"/>
    <s v="OR ECONOMIA EMPRESA"/>
    <x v="246"/>
    <x v="1"/>
    <s v="F"/>
  </r>
  <r>
    <s v="2023"/>
    <s v="106044"/>
    <s v="VIAJES EL CORTE INGLES SA OFICINA B"/>
    <s v="A28229813"/>
    <s v="9130106817C"/>
    <d v="2023-05-29T00:00:00"/>
    <x v="3697"/>
    <m/>
    <s v="2575QU02072000"/>
    <s v="DEP. QUIM. INORG.ORG"/>
    <x v="246"/>
    <x v="1"/>
    <s v="F"/>
  </r>
  <r>
    <s v="2023"/>
    <s v="106044"/>
    <s v="VIAJES EL CORTE INGLES SA OFICINA B"/>
    <s v="A28229813"/>
    <s v="9130106818C"/>
    <d v="2023-05-29T00:00:00"/>
    <x v="3698"/>
    <m/>
    <n v="26530000136000"/>
    <s v="OR ECONOMIA EMPRESA"/>
    <x v="246"/>
    <x v="1"/>
    <s v="F"/>
  </r>
  <r>
    <s v="2023"/>
    <s v="106044"/>
    <s v="VIAJES EL CORTE INGLES SA OFICINA B"/>
    <s v="A28229813"/>
    <s v="9130106819C"/>
    <d v="2023-05-29T00:00:00"/>
    <x v="329"/>
    <m/>
    <s v="2585MA02069000"/>
    <s v="DEP. MATEMÀT. I INF."/>
    <x v="246"/>
    <x v="1"/>
    <s v="F"/>
  </r>
  <r>
    <s v="2023"/>
    <s v="106044"/>
    <s v="VIAJES EL CORTE INGLES SA OFICINA B"/>
    <s v="A28229813"/>
    <s v="9130106820C"/>
    <d v="2023-05-29T00:00:00"/>
    <x v="3699"/>
    <m/>
    <n v="25130000080000"/>
    <s v="OR.ADM.FI/GEOGRAF/Hª"/>
    <x v="246"/>
    <x v="1"/>
    <s v="F"/>
  </r>
  <r>
    <s v="2023"/>
    <s v="106044"/>
    <s v="VIAJES EL CORTE INGLES SA OFICINA B"/>
    <s v="A28229813"/>
    <s v="9130106821C"/>
    <d v="2023-05-29T00:00:00"/>
    <x v="3700"/>
    <m/>
    <s v="2565BI01975000"/>
    <s v="DEP. BIO. EVOL. ECO."/>
    <x v="246"/>
    <x v="1"/>
    <s v="F"/>
  </r>
  <r>
    <s v="2023"/>
    <s v="106044"/>
    <s v="VIAJES EL CORTE INGLES SA OFICINA B"/>
    <s v="A28229813"/>
    <s v="9130106822C"/>
    <d v="2023-05-29T00:00:00"/>
    <x v="3700"/>
    <m/>
    <s v="2565BI01975000"/>
    <s v="DEP. BIO. EVOL. ECO."/>
    <x v="246"/>
    <x v="1"/>
    <s v="F"/>
  </r>
  <r>
    <s v="2023"/>
    <s v="106044"/>
    <s v="VIAJES EL CORTE INGLES SA OFICINA B"/>
    <s v="A28229813"/>
    <s v="9130106823C"/>
    <d v="2023-05-29T00:00:00"/>
    <x v="3701"/>
    <m/>
    <s v="2565BI01975000"/>
    <s v="DEP. BIO. EVOL. ECO."/>
    <x v="246"/>
    <x v="1"/>
    <s v="F"/>
  </r>
  <r>
    <s v="2023"/>
    <s v="106044"/>
    <s v="VIAJES EL CORTE INGLES SA OFICINA B"/>
    <s v="A28229813"/>
    <s v="9130106824C"/>
    <d v="2023-05-29T00:00:00"/>
    <x v="3701"/>
    <m/>
    <s v="2565BI01975000"/>
    <s v="DEP. BIO. EVOL. ECO."/>
    <x v="246"/>
    <x v="1"/>
    <s v="F"/>
  </r>
  <r>
    <s v="2023"/>
    <s v="106044"/>
    <s v="VIAJES EL CORTE INGLES SA OFICINA B"/>
    <s v="A28229813"/>
    <s v="9130106825C"/>
    <d v="2023-05-29T00:00:00"/>
    <x v="3702"/>
    <m/>
    <s v="2565BI01975000"/>
    <s v="DEP. BIO. EVOL. ECO."/>
    <x v="246"/>
    <x v="1"/>
    <s v="F"/>
  </r>
  <r>
    <s v="2023"/>
    <s v="106044"/>
    <s v="VIAJES EL CORTE INGLES SA OFICINA B"/>
    <s v="A28229813"/>
    <s v="9130106826C"/>
    <d v="2023-05-29T00:00:00"/>
    <x v="3703"/>
    <m/>
    <n v="37180001607000"/>
    <s v="OPIR OF.PROJ.INT.REC"/>
    <x v="246"/>
    <x v="1"/>
    <s v="F"/>
  </r>
  <r>
    <s v="2023"/>
    <s v="106044"/>
    <s v="VIAJES EL CORTE INGLES SA OFICINA B"/>
    <s v="A28229813"/>
    <s v="9130106827C"/>
    <d v="2023-05-29T00:00:00"/>
    <x v="3703"/>
    <m/>
    <n v="37180001607000"/>
    <s v="OPIR OF.PROJ.INT.REC"/>
    <x v="246"/>
    <x v="1"/>
    <s v="F"/>
  </r>
  <r>
    <s v="2023"/>
    <s v="106044"/>
    <s v="VIAJES EL CORTE INGLES SA OFICINA B"/>
    <s v="A28229813"/>
    <s v="9130106828C"/>
    <d v="2023-05-29T00:00:00"/>
    <x v="2217"/>
    <m/>
    <n v="37480000347000"/>
    <s v="COMPTABILITAT"/>
    <x v="246"/>
    <x v="1"/>
    <s v="F"/>
  </r>
  <r>
    <s v="2023"/>
    <s v="106044"/>
    <s v="VIAJES EL CORTE INGLES SA OFICINA B"/>
    <s v="A28229813"/>
    <s v="9230016257A"/>
    <d v="2023-05-29T00:00:00"/>
    <x v="3704"/>
    <m/>
    <s v="2565GE02064000"/>
    <s v="DEP. DINÀMICA TERRA"/>
    <x v="246"/>
    <x v="1"/>
    <s v="A"/>
  </r>
  <r>
    <s v="2023"/>
    <s v="106044"/>
    <s v="VIAJES EL CORTE INGLES SA OFICINA B"/>
    <s v="A28229813"/>
    <s v="9230016258A"/>
    <d v="2023-05-29T00:00:00"/>
    <x v="3704"/>
    <m/>
    <s v="2565GE02064000"/>
    <s v="DEP. DINÀMICA TERRA"/>
    <x v="246"/>
    <x v="1"/>
    <s v="A"/>
  </r>
  <r>
    <s v="2023"/>
    <s v="106044"/>
    <s v="VIAJES EL CORTE INGLES SA OFICINA B"/>
    <s v="A28229813"/>
    <s v="9230016259A"/>
    <d v="2023-05-29T00:00:00"/>
    <x v="3704"/>
    <m/>
    <s v="2565GE02064000"/>
    <s v="DEP. DINÀMICA TERRA"/>
    <x v="246"/>
    <x v="1"/>
    <s v="A"/>
  </r>
  <r>
    <s v="2023"/>
    <s v="106044"/>
    <s v="VIAJES EL CORTE INGLES SA OFICINA B"/>
    <s v="A28229813"/>
    <s v="9230016260A"/>
    <d v="2023-05-29T00:00:00"/>
    <x v="3704"/>
    <m/>
    <s v="2565GE02064000"/>
    <s v="DEP. DINÀMICA TERRA"/>
    <x v="246"/>
    <x v="1"/>
    <s v="A"/>
  </r>
  <r>
    <s v="2023"/>
    <s v="106044"/>
    <s v="VIAJES EL CORTE INGLES SA OFICINA B"/>
    <s v="A28229813"/>
    <s v="9230016261A"/>
    <d v="2023-05-29T00:00:00"/>
    <x v="3705"/>
    <m/>
    <s v="2525FL01946000"/>
    <s v="DEP.FIL.HISPANICA,T."/>
    <x v="246"/>
    <x v="1"/>
    <s v="A"/>
  </r>
  <r>
    <s v="2023"/>
    <s v="106044"/>
    <s v="VIAJES EL CORTE INGLES SA OFICINA B"/>
    <s v="A28229813"/>
    <s v="9230016262A"/>
    <d v="2023-05-29T00:00:00"/>
    <x v="3706"/>
    <m/>
    <n v="38080001127000"/>
    <s v="AGÈNCIA DE POSTGRAU"/>
    <x v="246"/>
    <x v="1"/>
    <s v="A"/>
  </r>
  <r>
    <s v="2023"/>
    <s v="106044"/>
    <s v="VIAJES EL CORTE INGLES SA OFICINA B"/>
    <s v="A28229813"/>
    <s v="9330215461C"/>
    <d v="2023-05-29T00:00:00"/>
    <x v="3707"/>
    <m/>
    <n v="25330000120000"/>
    <s v="OR.ADM.DRET"/>
    <x v="246"/>
    <x v="1"/>
    <s v="F"/>
  </r>
  <r>
    <s v="2023"/>
    <s v="106044"/>
    <s v="VIAJES EL CORTE INGLES SA OFICINA B"/>
    <s v="A28229813"/>
    <s v="9330215462C"/>
    <d v="2023-05-29T00:00:00"/>
    <x v="3708"/>
    <m/>
    <n v="25330000120000"/>
    <s v="OR.ADM.DRET"/>
    <x v="246"/>
    <x v="1"/>
    <s v="F"/>
  </r>
  <r>
    <s v="2023"/>
    <s v="106044"/>
    <s v="VIAJES EL CORTE INGLES SA OFICINA B"/>
    <s v="A28229813"/>
    <s v="9330215463C"/>
    <d v="2023-05-29T00:00:00"/>
    <x v="3709"/>
    <m/>
    <n v="25330000120000"/>
    <s v="OR.ADM.DRET"/>
    <x v="246"/>
    <x v="1"/>
    <s v="F"/>
  </r>
  <r>
    <s v="2023"/>
    <s v="106044"/>
    <s v="VIAJES EL CORTE INGLES SA OFICINA B"/>
    <s v="A28229813"/>
    <s v="9330215473C"/>
    <d v="2023-05-29T00:00:00"/>
    <x v="3710"/>
    <m/>
    <s v="2525FL01946000"/>
    <s v="DEP.FIL.HISPANICA,T."/>
    <x v="246"/>
    <x v="1"/>
    <s v="F"/>
  </r>
  <r>
    <s v="2023"/>
    <s v="106044"/>
    <s v="VIAJES EL CORTE INGLES SA OFICINA B"/>
    <s v="A28229813"/>
    <s v="9330215477C"/>
    <d v="2023-05-29T00:00:00"/>
    <x v="3711"/>
    <m/>
    <n v="26030000259000"/>
    <s v="OR.ADM.MEDICINA"/>
    <x v="246"/>
    <x v="1"/>
    <s v="F"/>
  </r>
  <r>
    <s v="2023"/>
    <s v="106044"/>
    <s v="VIAJES EL CORTE INGLES SA OFICINA B"/>
    <s v="A28229813"/>
    <s v="9330215478C"/>
    <d v="2023-05-29T00:00:00"/>
    <x v="3711"/>
    <m/>
    <n v="26030000259000"/>
    <s v="OR.ADM.MEDICINA"/>
    <x v="246"/>
    <x v="1"/>
    <s v="F"/>
  </r>
  <r>
    <s v="2023"/>
    <s v="106044"/>
    <s v="VIAJES EL CORTE INGLES SA OFICINA B"/>
    <s v="A28229813"/>
    <s v="9330215479C"/>
    <d v="2023-05-29T00:00:00"/>
    <x v="3711"/>
    <m/>
    <n v="26030000259000"/>
    <s v="OR.ADM.MEDICINA"/>
    <x v="246"/>
    <x v="1"/>
    <s v="F"/>
  </r>
  <r>
    <s v="2023"/>
    <s v="106044"/>
    <s v="VIAJES EL CORTE INGLES SA OFICINA B"/>
    <s v="A28229813"/>
    <s v="9330215480C"/>
    <d v="2023-05-29T00:00:00"/>
    <x v="3712"/>
    <m/>
    <n v="25130000080000"/>
    <s v="OR.ADM.FI/GEOGRAF/Hª"/>
    <x v="246"/>
    <x v="1"/>
    <s v="F"/>
  </r>
  <r>
    <s v="2023"/>
    <s v="106044"/>
    <s v="VIAJES EL CORTE INGLES SA OFICINA B"/>
    <s v="A28229813"/>
    <s v="9330215481C"/>
    <d v="2023-05-29T00:00:00"/>
    <x v="3713"/>
    <m/>
    <n v="25830000230000"/>
    <s v="ADM. MATEMÀTIQUES"/>
    <x v="246"/>
    <x v="1"/>
    <s v="F"/>
  </r>
  <r>
    <s v="2023"/>
    <s v="106044"/>
    <s v="VIAJES EL CORTE INGLES SA OFICINA B"/>
    <s v="A28229813"/>
    <s v="9330215482C"/>
    <d v="2023-05-29T00:00:00"/>
    <x v="265"/>
    <m/>
    <s v="2585MA02069000"/>
    <s v="DEP. MATEMÀT. I INF."/>
    <x v="246"/>
    <x v="1"/>
    <s v="F"/>
  </r>
  <r>
    <s v="2023"/>
    <s v="106044"/>
    <s v="VIAJES EL CORTE INGLES SA OFICINA B"/>
    <s v="A28229813"/>
    <s v="9330215483C"/>
    <d v="2023-05-29T00:00:00"/>
    <x v="2917"/>
    <m/>
    <n v="37780001328000"/>
    <s v="SAE. S ATENCIO ESTUD"/>
    <x v="246"/>
    <x v="1"/>
    <s v="F"/>
  </r>
  <r>
    <s v="2023"/>
    <s v="106044"/>
    <s v="VIAJES EL CORTE INGLES SA OFICINA B"/>
    <s v="A28229813"/>
    <s v="9330215484C"/>
    <d v="2023-05-29T00:00:00"/>
    <x v="329"/>
    <m/>
    <n v="37780001328000"/>
    <s v="SAE. S ATENCIO ESTUD"/>
    <x v="246"/>
    <x v="1"/>
    <s v="F"/>
  </r>
  <r>
    <s v="2023"/>
    <s v="106044"/>
    <s v="VIAJES EL CORTE INGLES SA OFICINA B"/>
    <s v="A28229813"/>
    <s v="9330215485C"/>
    <d v="2023-05-29T00:00:00"/>
    <x v="329"/>
    <m/>
    <n v="37780001328000"/>
    <s v="SAE. S ATENCIO ESTUD"/>
    <x v="246"/>
    <x v="1"/>
    <s v="F"/>
  </r>
  <r>
    <s v="2023"/>
    <s v="106044"/>
    <s v="VIAJES EL CORTE INGLES SA OFICINA B"/>
    <s v="A28229813"/>
    <s v="9330215486C"/>
    <d v="2023-05-29T00:00:00"/>
    <x v="3714"/>
    <m/>
    <n v="37780001328000"/>
    <s v="SAE. S ATENCIO ESTUD"/>
    <x v="246"/>
    <x v="1"/>
    <s v="F"/>
  </r>
  <r>
    <s v="2023"/>
    <s v="106044"/>
    <s v="VIAJES EL CORTE INGLES SA OFICINA B"/>
    <s v="A28229813"/>
    <s v="9330215487C"/>
    <d v="2023-05-29T00:00:00"/>
    <x v="255"/>
    <m/>
    <n v="25130000080000"/>
    <s v="OR.ADM.FI/GEOGRAF/Hª"/>
    <x v="246"/>
    <x v="1"/>
    <s v="F"/>
  </r>
  <r>
    <s v="2023"/>
    <s v="106044"/>
    <s v="VIAJES EL CORTE INGLES SA OFICINA B"/>
    <s v="A28229813"/>
    <s v="9330215488C"/>
    <d v="2023-05-29T00:00:00"/>
    <x v="255"/>
    <m/>
    <n v="25130000080000"/>
    <s v="OR.ADM.FI/GEOGRAF/Hª"/>
    <x v="246"/>
    <x v="1"/>
    <s v="F"/>
  </r>
  <r>
    <s v="2023"/>
    <s v="106044"/>
    <s v="VIAJES EL CORTE INGLES SA OFICINA B"/>
    <s v="A28229813"/>
    <s v="9330215489C"/>
    <d v="2023-05-29T00:00:00"/>
    <x v="3715"/>
    <m/>
    <n v="25130000080000"/>
    <s v="OR.ADM.FI/GEOGRAF/Hª"/>
    <x v="246"/>
    <x v="1"/>
    <s v="F"/>
  </r>
  <r>
    <s v="2023"/>
    <s v="106044"/>
    <s v="VIAJES EL CORTE INGLES SA OFICINA B"/>
    <s v="A28229813"/>
    <s v="9330215490C"/>
    <d v="2023-05-29T00:00:00"/>
    <x v="3715"/>
    <m/>
    <n v="25130000080000"/>
    <s v="OR.ADM.FI/GEOGRAF/Hª"/>
    <x v="246"/>
    <x v="1"/>
    <s v="F"/>
  </r>
  <r>
    <s v="2023"/>
    <s v="106044"/>
    <s v="VIAJES EL CORTE INGLES SA OFICINA B"/>
    <s v="A28229813"/>
    <s v="9330215492C"/>
    <d v="2023-05-29T00:00:00"/>
    <x v="3716"/>
    <m/>
    <n v="37180001607000"/>
    <s v="OPIR OF.PROJ.INT.REC"/>
    <x v="246"/>
    <x v="1"/>
    <s v="F"/>
  </r>
  <r>
    <s v="2023"/>
    <s v="106044"/>
    <s v="VIAJES EL CORTE INGLES SA OFICINA B"/>
    <s v="A28229813"/>
    <s v="9330215493C"/>
    <d v="2023-05-29T00:00:00"/>
    <x v="3717"/>
    <m/>
    <n v="25830000230000"/>
    <s v="ADM. MATEMÀTIQUES"/>
    <x v="246"/>
    <x v="1"/>
    <s v="F"/>
  </r>
  <r>
    <s v="2023"/>
    <s v="106044"/>
    <s v="VIAJES EL CORTE INGLES SA OFICINA B"/>
    <s v="A28229813"/>
    <s v="9330215494C"/>
    <d v="2023-05-29T00:00:00"/>
    <x v="3717"/>
    <m/>
    <n v="25830000230000"/>
    <s v="ADM. MATEMÀTIQUES"/>
    <x v="246"/>
    <x v="1"/>
    <s v="F"/>
  </r>
  <r>
    <s v="2023"/>
    <s v="101079"/>
    <s v="UNIVERSAL LA POMA SLU"/>
    <s v="B64698459"/>
    <s v="95Z2"/>
    <d v="2023-05-30T00:00:00"/>
    <x v="3718"/>
    <s v="4200324997"/>
    <s v="2614CS02096000"/>
    <s v="UFIR INFERMERIA"/>
    <x v="246"/>
    <x v="1"/>
    <s v="F"/>
  </r>
  <r>
    <s v="2023"/>
    <s v="107815"/>
    <s v="THINK ABOUT EXPORT SL"/>
    <s v="B63446637"/>
    <s v="B/5007"/>
    <d v="2023-05-17T00:00:00"/>
    <x v="3719"/>
    <m/>
    <s v="2534DR00121000"/>
    <s v="F.DRET"/>
    <x v="246"/>
    <x v="1"/>
    <s v="F"/>
  </r>
  <r>
    <s v="2023"/>
    <s v="107815"/>
    <s v="THINK ABOUT EXPORT SL"/>
    <s v="B63446637"/>
    <s v="B/5008"/>
    <d v="2023-05-30T00:00:00"/>
    <x v="3720"/>
    <s v="4200326103"/>
    <s v="2534DR00121000"/>
    <s v="F.DRET"/>
    <x v="246"/>
    <x v="1"/>
    <s v="F"/>
  </r>
  <r>
    <s v="2023"/>
    <s v="101055"/>
    <s v="TEBU-BIO SPAIN SL"/>
    <s v="B63818629"/>
    <s v="ESIN002463"/>
    <d v="2023-04-11T00:00:00"/>
    <x v="3721"/>
    <s v="4200319086"/>
    <s v="2595FA02036000"/>
    <s v="DEP. FARMÀCIA I TEC"/>
    <x v="246"/>
    <x v="1"/>
    <s v="F"/>
  </r>
  <r>
    <s v="2023"/>
    <s v="101055"/>
    <s v="TEBU-BIO SPAIN SL"/>
    <s v="B63818629"/>
    <s v="ESIN002704"/>
    <d v="2023-05-23T00:00:00"/>
    <x v="3722"/>
    <s v="4200324885"/>
    <s v="2615CS00885000"/>
    <s v="DP.PATOL.I TERP.EXP."/>
    <x v="246"/>
    <x v="1"/>
    <s v="F"/>
  </r>
  <r>
    <s v="2023"/>
    <s v="101055"/>
    <s v="TEBU-BIO SPAIN SL"/>
    <s v="B63818629"/>
    <s v="ESIN002711"/>
    <d v="2023-05-24T00:00:00"/>
    <x v="954"/>
    <s v="4200322574"/>
    <s v="2565BI01976000"/>
    <s v="DEP. GENÈTICA, MICRO"/>
    <x v="246"/>
    <x v="1"/>
    <s v="F"/>
  </r>
  <r>
    <s v="2023"/>
    <s v="101055"/>
    <s v="TEBU-BIO SPAIN SL"/>
    <s v="B63818629"/>
    <s v="ESIN002715"/>
    <d v="2023-05-24T00:00:00"/>
    <x v="857"/>
    <s v="4200324171"/>
    <s v="2565BI01974000"/>
    <s v="DEP.BIO.CEL. FIS. IM"/>
    <x v="246"/>
    <x v="1"/>
    <s v="F"/>
  </r>
  <r>
    <s v="2023"/>
    <s v="104042"/>
    <s v="CODDII CONF DIR DEC ING INF"/>
    <s v="G86167129"/>
    <s v="F016/23"/>
    <d v="2023-05-24T00:00:00"/>
    <x v="2217"/>
    <m/>
    <s v="2584MA00235000"/>
    <s v="F.MATEMÀTIQUES"/>
    <x v="246"/>
    <x v="1"/>
    <s v="F"/>
  </r>
  <r>
    <s v="2023"/>
    <s v="113628"/>
    <s v="PRO LITE TECHNOLOGY IBERIA SL"/>
    <s v="B66812470"/>
    <s v="F23088-50"/>
    <d v="2023-05-30T00:00:00"/>
    <x v="3723"/>
    <m/>
    <s v="2575QU02072000"/>
    <s v="DEP. QUIM. INORG.ORG"/>
    <x v="246"/>
    <x v="1"/>
    <s v="F"/>
  </r>
  <r>
    <s v="2023"/>
    <s v="113628"/>
    <s v="PRO LITE TECHNOLOGY IBERIA SL"/>
    <s v="B66812470"/>
    <s v="F23100"/>
    <d v="2023-05-30T00:00:00"/>
    <x v="3724"/>
    <s v="4200321132"/>
    <s v="2575FI00213000"/>
    <s v="DP.ENGINYERIA ELECTR"/>
    <x v="246"/>
    <x v="1"/>
    <s v="F"/>
  </r>
  <r>
    <s v="2023"/>
    <s v="102614"/>
    <s v="ACEFE SAU ACEFE SAU"/>
    <s v="A58135831"/>
    <s v="FA32126"/>
    <d v="2023-05-26T00:00:00"/>
    <x v="3725"/>
    <s v="4200325580"/>
    <s v="2595FA02035000"/>
    <s v="DEP. BIOQ. I FISIOLO"/>
    <x v="246"/>
    <x v="1"/>
    <s v="F"/>
  </r>
  <r>
    <s v="2023"/>
    <s v="107493"/>
    <s v="FUNDACION UNIVERSIDAD SOCIEDAD"/>
    <s v="G31603509"/>
    <s v="FFR23-0557"/>
    <d v="2023-05-24T00:00:00"/>
    <x v="1292"/>
    <m/>
    <n v="38080001127000"/>
    <s v="AGÈNCIA DE POSTGRAU"/>
    <x v="246"/>
    <x v="1"/>
    <s v="F"/>
  </r>
  <r>
    <s v="2023"/>
    <s v="102502"/>
    <s v="BIOMETA TECNOLOGIA Y SISTEMAS SAL B"/>
    <s v="A33553645"/>
    <s v="FV-034879"/>
    <d v="2023-05-29T00:00:00"/>
    <x v="3726"/>
    <s v="4200318696"/>
    <s v="2575QU02070000"/>
    <s v="DEP. C.MATERIALS I Q"/>
    <x v="246"/>
    <x v="1"/>
    <s v="F"/>
  </r>
  <r>
    <s v="2023"/>
    <s v="101529"/>
    <s v="NIRCO SL"/>
    <s v="B58786096"/>
    <s v="FV00080157"/>
    <d v="2023-05-26T00:00:00"/>
    <x v="773"/>
    <s v="4200324530"/>
    <s v="2595FA02037000"/>
    <s v="DEP. BIOL. SANITAT"/>
    <x v="246"/>
    <x v="1"/>
    <s v="F"/>
  </r>
  <r>
    <s v="2023"/>
    <s v="610678"/>
    <s v="PORTER ALISON MICHELE"/>
    <m/>
    <s v="PORTER01"/>
    <d v="2023-02-10T00:00:00"/>
    <x v="3727"/>
    <m/>
    <s v="2524FL00103000"/>
    <s v="F.FILOLOGIA I COMUNI"/>
    <x v="246"/>
    <x v="1"/>
    <s v="F"/>
  </r>
  <r>
    <s v="2023"/>
    <s v="102577"/>
    <s v="MAS QUE VIDEO PROFESIONAL SA"/>
    <s v="A60573276"/>
    <s v="QF230970"/>
    <d v="2023-05-30T00:00:00"/>
    <x v="1509"/>
    <s v="4200326078"/>
    <s v="2644BB00319000"/>
    <s v="F. INFORMACIÓ I MITJ"/>
    <x v="246"/>
    <x v="1"/>
    <s v="F"/>
  </r>
  <r>
    <s v="2023"/>
    <s v="100073"/>
    <s v="AVORIS RETAIL DIVISION SL BCD TRAVE"/>
    <s v="B07012107"/>
    <s v="07S00000631"/>
    <d v="2023-05-29T00:00:00"/>
    <x v="3728"/>
    <m/>
    <s v="2635ED00307000"/>
    <s v="DP.DIDÀCT.ORG.EDU"/>
    <x v="246"/>
    <x v="0"/>
    <s v="F"/>
  </r>
  <r>
    <s v="2023"/>
    <s v="100073"/>
    <s v="AVORIS RETAIL DIVISION SL BCD TRAVE"/>
    <s v="B07012107"/>
    <s v="07Y00001729"/>
    <d v="2023-05-29T00:00:00"/>
    <x v="3729"/>
    <m/>
    <s v="2575QU02072000"/>
    <s v="DEP. QUIM. INORG.ORG"/>
    <x v="246"/>
    <x v="0"/>
    <s v="F"/>
  </r>
  <r>
    <s v="2023"/>
    <s v="100769"/>
    <s v="FISHER SCIENTIFIC SL"/>
    <s v="B84498955"/>
    <s v="4091167879"/>
    <d v="2023-05-29T00:00:00"/>
    <x v="3730"/>
    <s v="4200324731"/>
    <s v="2595FA00247000"/>
    <s v="DP.FARMACO.QUI.TERAP"/>
    <x v="246"/>
    <x v="0"/>
    <s v="F"/>
  </r>
  <r>
    <s v="2023"/>
    <s v="106044"/>
    <s v="VIAJES EL CORTE INGLES SA OFICINA B"/>
    <s v="A28229813"/>
    <s v="9330215491C"/>
    <d v="2023-05-29T00:00:00"/>
    <x v="3225"/>
    <m/>
    <n v="37780002193000"/>
    <s v="PROJ.INTER,DOC I MOB"/>
    <x v="246"/>
    <x v="0"/>
    <s v="F"/>
  </r>
  <r>
    <s v="2023"/>
    <s v="101174"/>
    <s v="CYMIT QUIMICA SL CYMIT QUIMICA S"/>
    <s v="B62744099"/>
    <s v="FA2303922"/>
    <d v="2023-05-30T00:00:00"/>
    <x v="1403"/>
    <s v="4200322283"/>
    <s v="2595FA00247000"/>
    <s v="DP.FARMACO.QUI.TERAP"/>
    <x v="246"/>
    <x v="0"/>
    <s v="F"/>
  </r>
  <r>
    <s v="2023"/>
    <s v="610142"/>
    <s v="MADROÑAL DURAN ABRAHAM"/>
    <m/>
    <s v="MADROÑAL01"/>
    <d v="2023-03-24T00:00:00"/>
    <x v="3731"/>
    <m/>
    <s v="2524FL00103000"/>
    <s v="F.FILOLOGIA I COMUNI"/>
    <x v="246"/>
    <x v="3"/>
    <s v="F"/>
  </r>
  <r>
    <s v="2022"/>
    <s v="305458"/>
    <s v="MDPI"/>
    <m/>
    <s v="2104715"/>
    <d v="2022-12-26T00:00:00"/>
    <x v="3732"/>
    <m/>
    <s v="2614CS02096000"/>
    <s v="UFIR INFERMERIA"/>
    <x v="247"/>
    <x v="1"/>
    <s v="F"/>
  </r>
  <r>
    <s v="2022"/>
    <s v="114557"/>
    <s v="BLUE CRANE SL"/>
    <s v="B66513326"/>
    <s v="2200813"/>
    <d v="2022-12-19T00:00:00"/>
    <x v="3733"/>
    <m/>
    <s v="2565BI01975000"/>
    <s v="DEP. BIO. EVOL. ECO."/>
    <x v="247"/>
    <x v="1"/>
    <s v="F"/>
  </r>
  <r>
    <s v="2022"/>
    <s v="106212"/>
    <s v="BONPREU"/>
    <s v="A08665838"/>
    <s v="VML-819310"/>
    <d v="2022-07-04T00:00:00"/>
    <x v="3734"/>
    <m/>
    <s v="2515GH01968000"/>
    <s v="DEP. HISTORIA I ARQU"/>
    <x v="247"/>
    <x v="1"/>
    <s v="F"/>
  </r>
  <r>
    <s v="2022"/>
    <s v="106212"/>
    <s v="BONPREU"/>
    <s v="A08665838"/>
    <s v="VML-819411"/>
    <d v="2022-07-04T00:00:00"/>
    <x v="3735"/>
    <m/>
    <s v="2515GH01968000"/>
    <s v="DEP. HISTORIA I ARQU"/>
    <x v="247"/>
    <x v="1"/>
    <s v="F"/>
  </r>
  <r>
    <s v="2023"/>
    <s v="305960"/>
    <s v="STE KASBAH HOTEL JURASSIQUE SARL"/>
    <m/>
    <s v="$105/23"/>
    <d v="2023-05-10T00:00:00"/>
    <x v="3736"/>
    <m/>
    <s v="2565GE02063000"/>
    <s v="DEP. MINERALOGIA,P."/>
    <x v="247"/>
    <x v="1"/>
    <s v="F"/>
  </r>
  <r>
    <s v="2023"/>
    <s v="305961"/>
    <s v="KSAR TIMNAY INTER-CULTURES"/>
    <m/>
    <s v="$498/23"/>
    <d v="2023-05-11T00:00:00"/>
    <x v="3737"/>
    <m/>
    <s v="2565GE02063000"/>
    <s v="DEP. MINERALOGIA,P."/>
    <x v="247"/>
    <x v="1"/>
    <s v="F"/>
  </r>
  <r>
    <s v="2023"/>
    <s v="305961"/>
    <s v="KSAR TIMNAY INTER-CULTURES"/>
    <m/>
    <s v="$504/23"/>
    <d v="2023-05-03T00:00:00"/>
    <x v="3737"/>
    <m/>
    <s v="2565GE02063000"/>
    <s v="DEP. MINERALOGIA,P."/>
    <x v="247"/>
    <x v="1"/>
    <s v="F"/>
  </r>
  <r>
    <s v="2023"/>
    <s v="302413"/>
    <s v="ADDGENE INC"/>
    <m/>
    <s v="$771989"/>
    <d v="2023-05-25T00:00:00"/>
    <x v="3738"/>
    <s v="4200325003"/>
    <s v="2565BI01976000"/>
    <s v="DEP. GENÈTICA, MICRO"/>
    <x v="247"/>
    <x v="1"/>
    <s v="F"/>
  </r>
  <r>
    <s v="2023"/>
    <s v="904604"/>
    <s v="GANDOL I GINER GUILLEM"/>
    <s v="46230660Q"/>
    <s v="-024"/>
    <d v="2023-05-23T00:00:00"/>
    <x v="372"/>
    <s v="4200324597"/>
    <s v="2604CS01778000"/>
    <s v="S.DISSECCIÓ MEDICINA"/>
    <x v="247"/>
    <x v="1"/>
    <s v="F"/>
  </r>
  <r>
    <s v="2023"/>
    <s v="505579"/>
    <s v="WOLTERS KLUWER ESPAÑA SA"/>
    <s v="A58417346"/>
    <s v="/FV00000239"/>
    <d v="2023-01-23T00:00:00"/>
    <x v="3739"/>
    <m/>
    <n v="37090001344000"/>
    <s v="CRAI"/>
    <x v="247"/>
    <x v="1"/>
    <s v="F"/>
  </r>
  <r>
    <s v="2023"/>
    <s v="103178"/>
    <s v="SERVICIOS MICROINFORMATICA, SA SEMI"/>
    <s v="A25027145"/>
    <s v="00019671"/>
    <d v="2023-05-31T00:00:00"/>
    <x v="3740"/>
    <s v="4200322880"/>
    <s v="2655EC02010000"/>
    <s v="DEP.ECON, ESTAD, E.A"/>
    <x v="247"/>
    <x v="1"/>
    <s v="F"/>
  </r>
  <r>
    <s v="2023"/>
    <s v="103178"/>
    <s v="SERVICIOS MICROINFORMATICA, SA SEMI"/>
    <s v="A25027145"/>
    <s v="00019672"/>
    <d v="2023-05-31T00:00:00"/>
    <x v="3741"/>
    <s v="4200325785"/>
    <s v="380B0001870000"/>
    <s v="GAB.TÈC.RECTORAT"/>
    <x v="247"/>
    <x v="1"/>
    <s v="F"/>
  </r>
  <r>
    <s v="2023"/>
    <s v="103178"/>
    <s v="SERVICIOS MICROINFORMATICA, SA SEMI"/>
    <s v="A25027145"/>
    <s v="00019673"/>
    <d v="2023-05-31T00:00:00"/>
    <x v="3742"/>
    <s v="4200325047"/>
    <s v="2605CS02079000"/>
    <s v="DEPT. BIOMEDICINA"/>
    <x v="247"/>
    <x v="1"/>
    <s v="F"/>
  </r>
  <r>
    <s v="2023"/>
    <s v="103217"/>
    <s v="LINDE GAS ESPAÑA SA"/>
    <s v="A08007262"/>
    <s v="0005888482"/>
    <d v="2023-05-31T00:00:00"/>
    <x v="3743"/>
    <s v="4200313664"/>
    <s v="2615CS00885000"/>
    <s v="DP.PATOL.I TERP.EXP."/>
    <x v="247"/>
    <x v="1"/>
    <s v="F"/>
  </r>
  <r>
    <s v="2023"/>
    <s v="101440"/>
    <s v="PROMEGA BIOTECH IBERICA SL PROMEGA"/>
    <s v="B63699631"/>
    <s v="0217075780"/>
    <d v="2023-05-31T00:00:00"/>
    <x v="3744"/>
    <s v="4200325931"/>
    <s v="2565BI01976000"/>
    <s v="DEP. GENÈTICA, MICRO"/>
    <x v="247"/>
    <x v="1"/>
    <s v="F"/>
  </r>
  <r>
    <s v="2023"/>
    <s v="100906"/>
    <s v="BIOGEN CIENTIFICA SL BIOGEN CIENTIF"/>
    <s v="B79539441"/>
    <s v="023/A/54341"/>
    <d v="2023-05-31T00:00:00"/>
    <x v="3745"/>
    <s v="4200322036"/>
    <s v="2615CS00885000"/>
    <s v="DP.PATOL.I TERP.EXP."/>
    <x v="247"/>
    <x v="1"/>
    <s v="F"/>
  </r>
  <r>
    <s v="2023"/>
    <s v="102676"/>
    <s v="VEOLIA SERVEI CATALUNYA SAU DALKIA"/>
    <s v="A58295031"/>
    <s v="02314005523"/>
    <d v="2023-05-31T00:00:00"/>
    <x v="3746"/>
    <m/>
    <n v="37480000346001"/>
    <s v="G.C.MANTENIMENT I SU"/>
    <x v="247"/>
    <x v="1"/>
    <s v="F"/>
  </r>
  <r>
    <s v="2023"/>
    <s v="102676"/>
    <s v="VEOLIA SERVEI CATALUNYA SAU DALKIA"/>
    <s v="A58295031"/>
    <s v="02314005592"/>
    <d v="2023-05-31T00:00:00"/>
    <x v="3747"/>
    <m/>
    <n v="37480000346001"/>
    <s v="G.C.MANTENIMENT I SU"/>
    <x v="247"/>
    <x v="1"/>
    <s v="F"/>
  </r>
  <r>
    <s v="2023"/>
    <s v="102676"/>
    <s v="VEOLIA SERVEI CATALUNYA SAU DALKIA"/>
    <s v="A58295031"/>
    <s v="02314005593"/>
    <d v="2023-05-31T00:00:00"/>
    <x v="1075"/>
    <m/>
    <n v="37480000346001"/>
    <s v="G.C.MANTENIMENT I SU"/>
    <x v="247"/>
    <x v="1"/>
    <s v="F"/>
  </r>
  <r>
    <s v="2023"/>
    <s v="102676"/>
    <s v="VEOLIA SERVEI CATALUNYA SAU DALKIA"/>
    <s v="A58295031"/>
    <s v="02314005594"/>
    <d v="2023-05-31T00:00:00"/>
    <x v="1076"/>
    <m/>
    <n v="37480000346001"/>
    <s v="G.C.MANTENIMENT I SU"/>
    <x v="247"/>
    <x v="1"/>
    <s v="F"/>
  </r>
  <r>
    <s v="2023"/>
    <s v="102676"/>
    <s v="VEOLIA SERVEI CATALUNYA SAU DALKIA"/>
    <s v="A58295031"/>
    <s v="02314005639"/>
    <d v="2023-05-31T00:00:00"/>
    <x v="3748"/>
    <m/>
    <n v="37480000346001"/>
    <s v="G.C.MANTENIMENT I SU"/>
    <x v="247"/>
    <x v="1"/>
    <s v="F"/>
  </r>
  <r>
    <s v="2023"/>
    <s v="102676"/>
    <s v="VEOLIA SERVEI CATALUNYA SAU DALKIA"/>
    <s v="A58295031"/>
    <s v="02314005682"/>
    <d v="2023-05-31T00:00:00"/>
    <x v="3749"/>
    <s v="4200323910"/>
    <s v="2654EC00137000"/>
    <s v="F.ECONOMIA EMPRESA"/>
    <x v="247"/>
    <x v="1"/>
    <s v="F"/>
  </r>
  <r>
    <s v="2023"/>
    <s v="102676"/>
    <s v="VEOLIA SERVEI CATALUNYA SAU DALKIA"/>
    <s v="A58295031"/>
    <s v="02314005683"/>
    <d v="2023-05-31T00:00:00"/>
    <x v="3750"/>
    <s v="4200321244"/>
    <n v="26530000133000"/>
    <s v="ADM.ECONOMIA EMPRESA"/>
    <x v="247"/>
    <x v="1"/>
    <s v="F"/>
  </r>
  <r>
    <s v="2023"/>
    <s v="102676"/>
    <s v="VEOLIA SERVEI CATALUNYA SAU DALKIA"/>
    <s v="A58295031"/>
    <s v="02314005684"/>
    <d v="2023-05-31T00:00:00"/>
    <x v="3751"/>
    <s v="4200319297"/>
    <s v="2605CS02079000"/>
    <s v="DEPT. BIOMEDICINA"/>
    <x v="247"/>
    <x v="1"/>
    <s v="F"/>
  </r>
  <r>
    <s v="2023"/>
    <s v="102676"/>
    <s v="VEOLIA SERVEI CATALUNYA SAU DALKIA"/>
    <s v="A58295031"/>
    <s v="02314005685"/>
    <d v="2023-05-31T00:00:00"/>
    <x v="1962"/>
    <s v="4200325319"/>
    <n v="26030000256000"/>
    <s v="ADM. MEDICINA"/>
    <x v="247"/>
    <x v="1"/>
    <s v="F"/>
  </r>
  <r>
    <s v="2023"/>
    <s v="111918"/>
    <s v="UNIFIED CLOUD SERVICES SL"/>
    <s v="B86626561"/>
    <s v="0514123"/>
    <d v="2023-05-31T00:00:00"/>
    <x v="3752"/>
    <m/>
    <n v="37290000331000"/>
    <s v="D ÀREA TIC"/>
    <x v="247"/>
    <x v="1"/>
    <s v="F"/>
  </r>
  <r>
    <s v="2023"/>
    <s v="100073"/>
    <s v="AVORIS RETAIL DIVISION SL BCD TRAVE"/>
    <s v="B07012107"/>
    <s v="07B00000576"/>
    <d v="2023-05-30T00:00:00"/>
    <x v="3753"/>
    <m/>
    <s v="2575FI02052000"/>
    <s v="DEP.FIS.MAT.CONDENS."/>
    <x v="247"/>
    <x v="1"/>
    <s v="F"/>
  </r>
  <r>
    <s v="2023"/>
    <s v="100073"/>
    <s v="AVORIS RETAIL DIVISION SL BCD TRAVE"/>
    <s v="B07012107"/>
    <s v="07B00000577"/>
    <d v="2023-05-30T00:00:00"/>
    <x v="3753"/>
    <m/>
    <s v="2575FI02052000"/>
    <s v="DEP.FIS.MAT.CONDENS."/>
    <x v="247"/>
    <x v="1"/>
    <s v="F"/>
  </r>
  <r>
    <s v="2023"/>
    <s v="100073"/>
    <s v="AVORIS RETAIL DIVISION SL BCD TRAVE"/>
    <s v="B07012107"/>
    <s v="07S00000634"/>
    <d v="2023-05-30T00:00:00"/>
    <x v="3754"/>
    <m/>
    <s v="2575QU02071000"/>
    <s v="DEP. ENGINY.QUIM."/>
    <x v="247"/>
    <x v="1"/>
    <s v="F"/>
  </r>
  <r>
    <s v="2023"/>
    <s v="100073"/>
    <s v="AVORIS RETAIL DIVISION SL BCD TRAVE"/>
    <s v="B07012107"/>
    <s v="07S00000645"/>
    <d v="2023-05-30T00:00:00"/>
    <x v="3755"/>
    <m/>
    <s v="2655EC02010000"/>
    <s v="DEP.ECON, ESTAD, E.A"/>
    <x v="247"/>
    <x v="1"/>
    <s v="F"/>
  </r>
  <r>
    <s v="2023"/>
    <s v="100073"/>
    <s v="AVORIS RETAIL DIVISION SL BCD TRAVE"/>
    <s v="B07012107"/>
    <s v="07S00000648"/>
    <d v="2023-05-30T00:00:00"/>
    <x v="3756"/>
    <m/>
    <s v="2575FI02052000"/>
    <s v="DEP.FIS.MAT.CONDENS."/>
    <x v="247"/>
    <x v="1"/>
    <s v="F"/>
  </r>
  <r>
    <s v="2023"/>
    <s v="100073"/>
    <s v="AVORIS RETAIL DIVISION SL BCD TRAVE"/>
    <s v="B07012107"/>
    <s v="07Y00000115"/>
    <d v="2023-05-30T00:00:00"/>
    <x v="3757"/>
    <m/>
    <s v="2625PS02084000"/>
    <s v="DEP. COGNIC. DES.P.E"/>
    <x v="247"/>
    <x v="1"/>
    <s v="A"/>
  </r>
  <r>
    <s v="2023"/>
    <s v="100073"/>
    <s v="AVORIS RETAIL DIVISION SL BCD TRAVE"/>
    <s v="B07012107"/>
    <s v="07Y00001758"/>
    <d v="2023-05-30T00:00:00"/>
    <x v="3758"/>
    <m/>
    <s v="2565BI01976000"/>
    <s v="DEP. GENÈTICA, MICRO"/>
    <x v="247"/>
    <x v="1"/>
    <s v="F"/>
  </r>
  <r>
    <s v="2023"/>
    <s v="100073"/>
    <s v="AVORIS RETAIL DIVISION SL BCD TRAVE"/>
    <s v="B07012107"/>
    <s v="07Y00001759"/>
    <d v="2023-05-30T00:00:00"/>
    <x v="2396"/>
    <m/>
    <n v="26530000136000"/>
    <s v="OR ECONOMIA EMPRESA"/>
    <x v="247"/>
    <x v="1"/>
    <s v="F"/>
  </r>
  <r>
    <s v="2023"/>
    <s v="100073"/>
    <s v="AVORIS RETAIL DIVISION SL BCD TRAVE"/>
    <s v="B07012107"/>
    <s v="07Y00001760"/>
    <d v="2023-05-30T00:00:00"/>
    <x v="3758"/>
    <m/>
    <s v="2565BI01976000"/>
    <s v="DEP. GENÈTICA, MICRO"/>
    <x v="247"/>
    <x v="1"/>
    <s v="F"/>
  </r>
  <r>
    <s v="2023"/>
    <s v="100073"/>
    <s v="AVORIS RETAIL DIVISION SL BCD TRAVE"/>
    <s v="B07012107"/>
    <s v="07Y00001769"/>
    <d v="2023-05-30T00:00:00"/>
    <x v="2396"/>
    <m/>
    <n v="26530000136000"/>
    <s v="OR ECONOMIA EMPRESA"/>
    <x v="247"/>
    <x v="1"/>
    <s v="F"/>
  </r>
  <r>
    <s v="2023"/>
    <s v="100073"/>
    <s v="AVORIS RETAIL DIVISION SL BCD TRAVE"/>
    <s v="B07012107"/>
    <s v="07Y00001775"/>
    <d v="2023-05-30T00:00:00"/>
    <x v="3759"/>
    <m/>
    <n v="26530000136000"/>
    <s v="OR ECONOMIA EMPRESA"/>
    <x v="247"/>
    <x v="1"/>
    <s v="F"/>
  </r>
  <r>
    <s v="2023"/>
    <s v="100073"/>
    <s v="AVORIS RETAIL DIVISION SL BCD TRAVE"/>
    <s v="B07012107"/>
    <s v="07Y00001776"/>
    <d v="2023-05-30T00:00:00"/>
    <x v="3760"/>
    <m/>
    <s v="2575FI02052000"/>
    <s v="DEP.FIS.MAT.CONDENS."/>
    <x v="247"/>
    <x v="1"/>
    <s v="F"/>
  </r>
  <r>
    <s v="2023"/>
    <s v="100073"/>
    <s v="AVORIS RETAIL DIVISION SL BCD TRAVE"/>
    <s v="B07012107"/>
    <s v="07Y00001777"/>
    <d v="2023-05-30T00:00:00"/>
    <x v="3760"/>
    <m/>
    <s v="2575FI02052000"/>
    <s v="DEP.FIS.MAT.CONDENS."/>
    <x v="247"/>
    <x v="1"/>
    <s v="F"/>
  </r>
  <r>
    <s v="2023"/>
    <s v="100073"/>
    <s v="AVORIS RETAIL DIVISION SL BCD TRAVE"/>
    <s v="B07012107"/>
    <s v="07Y00001784"/>
    <d v="2023-05-30T00:00:00"/>
    <x v="3761"/>
    <m/>
    <s v="2575QU02071000"/>
    <s v="DEP. ENGINY.QUIM."/>
    <x v="247"/>
    <x v="1"/>
    <s v="F"/>
  </r>
  <r>
    <s v="2023"/>
    <s v="100073"/>
    <s v="AVORIS RETAIL DIVISION SL BCD TRAVE"/>
    <s v="B07012107"/>
    <s v="07Y00001788"/>
    <d v="2023-05-30T00:00:00"/>
    <x v="3762"/>
    <m/>
    <n v="26530000136000"/>
    <s v="OR ECONOMIA EMPRESA"/>
    <x v="247"/>
    <x v="1"/>
    <s v="F"/>
  </r>
  <r>
    <s v="2023"/>
    <s v="100073"/>
    <s v="AVORIS RETAIL DIVISION SL BCD TRAVE"/>
    <s v="B07012107"/>
    <s v="07Y00001790"/>
    <d v="2023-05-30T00:00:00"/>
    <x v="3763"/>
    <m/>
    <n v="25130000080000"/>
    <s v="OR.ADM.FI/GEOGRAF/Hª"/>
    <x v="247"/>
    <x v="1"/>
    <s v="F"/>
  </r>
  <r>
    <s v="2023"/>
    <s v="908432"/>
    <s v="ORDAX SOMMER NICOLAS"/>
    <s v="48036619S"/>
    <s v="1/2023"/>
    <d v="2023-05-24T00:00:00"/>
    <x v="3764"/>
    <m/>
    <s v="2565BI01975000"/>
    <s v="DEP. BIO. EVOL. ECO."/>
    <x v="247"/>
    <x v="1"/>
    <s v="F"/>
  </r>
  <r>
    <s v="2023"/>
    <s v="906354"/>
    <s v="FERNANDEZ LOPEZ ROBERTO"/>
    <s v="52201973T"/>
    <s v="1033"/>
    <d v="2023-05-31T00:00:00"/>
    <x v="3765"/>
    <m/>
    <s v="380B0001439000"/>
    <s v="ACT INST I PROTOCOL"/>
    <x v="247"/>
    <x v="1"/>
    <s v="F"/>
  </r>
  <r>
    <s v="2023"/>
    <s v="102488"/>
    <s v="AMIDATA SAU"/>
    <s v="A78913993"/>
    <s v="10336696"/>
    <d v="2023-05-30T00:00:00"/>
    <x v="3766"/>
    <s v="4200298531"/>
    <n v="37190000329000"/>
    <s v="CCIT-UB SCT"/>
    <x v="247"/>
    <x v="1"/>
    <s v="F"/>
  </r>
  <r>
    <s v="2023"/>
    <s v="114317"/>
    <s v="BINAEX SERVICIOS VETERINARIOS SLU B"/>
    <s v="B65394926"/>
    <s v="10761"/>
    <d v="2023-04-28T00:00:00"/>
    <x v="3100"/>
    <m/>
    <n v="37190000327000"/>
    <s v="CCIT-UB EXP ANIMAL"/>
    <x v="247"/>
    <x v="1"/>
    <s v="F"/>
  </r>
  <r>
    <s v="2023"/>
    <s v="101710"/>
    <s v="FRESCO PODOLOGIA SL"/>
    <s v="B58618323"/>
    <s v="108766"/>
    <d v="2023-04-13T00:00:00"/>
    <x v="3767"/>
    <s v="4200321111"/>
    <s v="2615CS00877000"/>
    <s v="DP.CIÈNC. CLÍNIQUES"/>
    <x v="247"/>
    <x v="1"/>
    <s v="F"/>
  </r>
  <r>
    <s v="2023"/>
    <s v="115062"/>
    <s v="BOOKISH VENTURES SL ALIBRI LLIBRERI"/>
    <s v="B67022327"/>
    <s v="1091304-98"/>
    <d v="2023-05-31T00:00:00"/>
    <x v="3768"/>
    <s v="4200321067"/>
    <s v="2525FL01946000"/>
    <s v="DEP.FIL.HISPANICA,T."/>
    <x v="247"/>
    <x v="1"/>
    <s v="F"/>
  </r>
  <r>
    <s v="2023"/>
    <s v="115062"/>
    <s v="BOOKISH VENTURES SL ALIBRI LLIBRERI"/>
    <s v="B67022327"/>
    <s v="1091379-98"/>
    <d v="2023-05-31T00:00:00"/>
    <x v="3769"/>
    <s v="4200324269"/>
    <s v="2525FL01947000"/>
    <s v="DEP. FIL.CLÀS.ROM.SE"/>
    <x v="247"/>
    <x v="1"/>
    <s v="F"/>
  </r>
  <r>
    <s v="2023"/>
    <s v="111899"/>
    <s v="ATLANTA AGENCIA DE VIAJES SA"/>
    <s v="A08649477"/>
    <s v="1188353"/>
    <d v="2023-05-31T00:00:00"/>
    <x v="3770"/>
    <m/>
    <s v="380B0001817000"/>
    <s v="UNITAT D'IGUALTAT"/>
    <x v="247"/>
    <x v="1"/>
    <s v="F"/>
  </r>
  <r>
    <s v="2023"/>
    <s v="111899"/>
    <s v="ATLANTA AGENCIA DE VIAJES SA"/>
    <s v="A08649477"/>
    <s v="1188362"/>
    <d v="2023-05-31T00:00:00"/>
    <x v="1848"/>
    <m/>
    <n v="25130000080000"/>
    <s v="OR.ADM.FI/GEOGRAF/Hª"/>
    <x v="247"/>
    <x v="1"/>
    <s v="F"/>
  </r>
  <r>
    <s v="2023"/>
    <s v="111899"/>
    <s v="ATLANTA AGENCIA DE VIAJES SA"/>
    <s v="A08649477"/>
    <s v="1188373"/>
    <d v="2023-05-31T00:00:00"/>
    <x v="3771"/>
    <m/>
    <s v="2565BI01975000"/>
    <s v="DEP. BIO. EVOL. ECO."/>
    <x v="247"/>
    <x v="1"/>
    <s v="F"/>
  </r>
  <r>
    <s v="2023"/>
    <s v="111899"/>
    <s v="ATLANTA AGENCIA DE VIAJES SA"/>
    <s v="A08649477"/>
    <s v="1188385"/>
    <d v="2023-05-31T00:00:00"/>
    <x v="221"/>
    <m/>
    <n v="10020002188000"/>
    <s v="VR. POLÍTICA DOCENT"/>
    <x v="247"/>
    <x v="1"/>
    <s v="F"/>
  </r>
  <r>
    <s v="2023"/>
    <s v="111899"/>
    <s v="ATLANTA AGENCIA DE VIAJES SA"/>
    <s v="A08649477"/>
    <s v="1188388"/>
    <d v="2023-05-31T00:00:00"/>
    <x v="3142"/>
    <m/>
    <s v="2595FA02034000"/>
    <s v="DEP.NUTRICIÓ, CC.DE"/>
    <x v="247"/>
    <x v="1"/>
    <s v="F"/>
  </r>
  <r>
    <s v="2023"/>
    <s v="111899"/>
    <s v="ATLANTA AGENCIA DE VIAJES SA"/>
    <s v="A08649477"/>
    <s v="1188406"/>
    <d v="2023-05-31T00:00:00"/>
    <x v="3772"/>
    <m/>
    <n v="26530000136000"/>
    <s v="OR ECONOMIA EMPRESA"/>
    <x v="247"/>
    <x v="1"/>
    <s v="F"/>
  </r>
  <r>
    <s v="2023"/>
    <s v="111899"/>
    <s v="ATLANTA AGENCIA DE VIAJES SA"/>
    <s v="A08649477"/>
    <s v="1188411"/>
    <d v="2023-05-31T00:00:00"/>
    <x v="3773"/>
    <m/>
    <s v="2575FI02052000"/>
    <s v="DEP.FIS.MAT.CONDENS."/>
    <x v="247"/>
    <x v="1"/>
    <s v="F"/>
  </r>
  <r>
    <s v="2023"/>
    <s v="111899"/>
    <s v="ATLANTA AGENCIA DE VIAJES SA"/>
    <s v="A08649477"/>
    <s v="1188412"/>
    <d v="2023-05-31T00:00:00"/>
    <x v="3774"/>
    <m/>
    <s v="2575FI02052000"/>
    <s v="DEP.FIS.MAT.CONDENS."/>
    <x v="247"/>
    <x v="1"/>
    <s v="F"/>
  </r>
  <r>
    <s v="2023"/>
    <s v="111899"/>
    <s v="ATLANTA AGENCIA DE VIAJES SA"/>
    <s v="A08649477"/>
    <s v="1188422"/>
    <d v="2023-05-31T00:00:00"/>
    <x v="3775"/>
    <m/>
    <s v="2525FL01944000"/>
    <s v="DEP.LLENG I LIT. MOD"/>
    <x v="247"/>
    <x v="1"/>
    <s v="F"/>
  </r>
  <r>
    <s v="2023"/>
    <s v="111899"/>
    <s v="ATLANTA AGENCIA DE VIAJES SA"/>
    <s v="A08649477"/>
    <s v="1188434"/>
    <d v="2023-05-31T00:00:00"/>
    <x v="682"/>
    <m/>
    <s v="2575QU02070000"/>
    <s v="DEP. C.MATERIALS I Q"/>
    <x v="247"/>
    <x v="1"/>
    <s v="F"/>
  </r>
  <r>
    <s v="2023"/>
    <s v="111899"/>
    <s v="ATLANTA AGENCIA DE VIAJES SA"/>
    <s v="A08649477"/>
    <s v="1188436"/>
    <d v="2023-05-31T00:00:00"/>
    <x v="2529"/>
    <m/>
    <s v="2575QU02070000"/>
    <s v="DEP. C.MATERIALS I Q"/>
    <x v="247"/>
    <x v="1"/>
    <s v="F"/>
  </r>
  <r>
    <s v="2023"/>
    <s v="111899"/>
    <s v="ATLANTA AGENCIA DE VIAJES SA"/>
    <s v="A08649477"/>
    <s v="1188449"/>
    <d v="2023-05-31T00:00:00"/>
    <x v="2856"/>
    <m/>
    <s v="2565GE02064000"/>
    <s v="DEP. DINÀMICA TERRA"/>
    <x v="247"/>
    <x v="1"/>
    <s v="F"/>
  </r>
  <r>
    <s v="2023"/>
    <s v="111899"/>
    <s v="ATLANTA AGENCIA DE VIAJES SA"/>
    <s v="A08649477"/>
    <s v="1188462"/>
    <d v="2023-05-31T00:00:00"/>
    <x v="995"/>
    <m/>
    <s v="2575QU02070000"/>
    <s v="DEP. C.MATERIALS I Q"/>
    <x v="247"/>
    <x v="1"/>
    <s v="F"/>
  </r>
  <r>
    <s v="2023"/>
    <s v="111899"/>
    <s v="ATLANTA AGENCIA DE VIAJES SA"/>
    <s v="A08649477"/>
    <s v="1188463"/>
    <d v="2023-05-31T00:00:00"/>
    <x v="3776"/>
    <m/>
    <s v="2655EC02009000"/>
    <s v="DEP. HIST.ECON, INST"/>
    <x v="247"/>
    <x v="1"/>
    <s v="F"/>
  </r>
  <r>
    <s v="2023"/>
    <s v="111899"/>
    <s v="ATLANTA AGENCIA DE VIAJES SA"/>
    <s v="A08649477"/>
    <s v="1188477"/>
    <d v="2023-05-31T00:00:00"/>
    <x v="2946"/>
    <m/>
    <s v="2605CS02079000"/>
    <s v="DEPT. BIOMEDICINA"/>
    <x v="247"/>
    <x v="1"/>
    <s v="F"/>
  </r>
  <r>
    <s v="2023"/>
    <s v="111899"/>
    <s v="ATLANTA AGENCIA DE VIAJES SA"/>
    <s v="A08649477"/>
    <s v="1188558"/>
    <d v="2023-05-31T00:00:00"/>
    <x v="3777"/>
    <s v="4100017052"/>
    <n v="37180001607000"/>
    <s v="OPIR OF.PROJ.INT.REC"/>
    <x v="247"/>
    <x v="1"/>
    <s v="A"/>
  </r>
  <r>
    <s v="2023"/>
    <s v="111899"/>
    <s v="ATLANTA AGENCIA DE VIAJES SA"/>
    <s v="A08649477"/>
    <s v="1188569"/>
    <d v="2023-05-31T00:00:00"/>
    <x v="3147"/>
    <m/>
    <n v="25830000233000"/>
    <s v="OR.ADM.MATEMÀTIQUES"/>
    <x v="247"/>
    <x v="1"/>
    <s v="F"/>
  </r>
  <r>
    <s v="2023"/>
    <s v="200636"/>
    <s v="STREM CHEMICALS INC."/>
    <m/>
    <s v="123051289"/>
    <d v="2023-05-22T00:00:00"/>
    <x v="3778"/>
    <s v="4200324311"/>
    <s v="2575QU02072000"/>
    <s v="DEP. QUIM. INORG.ORG"/>
    <x v="247"/>
    <x v="1"/>
    <s v="F"/>
  </r>
  <r>
    <s v="2023"/>
    <s v="200636"/>
    <s v="STREM CHEMICALS INC."/>
    <m/>
    <s v="123051315"/>
    <d v="2023-05-22T00:00:00"/>
    <x v="723"/>
    <s v="4200324311"/>
    <s v="2575QU02072000"/>
    <s v="DEP. QUIM. INORG.ORG"/>
    <x v="247"/>
    <x v="1"/>
    <s v="F"/>
  </r>
  <r>
    <s v="2023"/>
    <s v="101819"/>
    <s v="FOTOCOPIAS DIAGONAL SL FOTOC. DIAGO"/>
    <s v="B58094194"/>
    <s v="1393"/>
    <d v="2023-05-26T00:00:00"/>
    <x v="2527"/>
    <s v="4200325592"/>
    <s v="2565GE02064000"/>
    <s v="DEP. DINÀMICA TERRA"/>
    <x v="247"/>
    <x v="1"/>
    <s v="F"/>
  </r>
  <r>
    <s v="2023"/>
    <s v="100864"/>
    <s v="SUMINISTROS GRALS OFICIN.REY CENTER"/>
    <s v="B64498298"/>
    <s v="14494"/>
    <d v="2023-05-29T00:00:00"/>
    <x v="2886"/>
    <m/>
    <s v="2575FI02052000"/>
    <s v="DEP.FIS.MAT.CONDENS."/>
    <x v="247"/>
    <x v="1"/>
    <s v="F"/>
  </r>
  <r>
    <s v="2023"/>
    <s v="100864"/>
    <s v="SUMINISTROS GRALS OFICIN.REY CENTER"/>
    <s v="B64498298"/>
    <s v="14498"/>
    <d v="2023-05-30T00:00:00"/>
    <x v="403"/>
    <m/>
    <s v="2575FI02052000"/>
    <s v="DEP.FIS.MAT.CONDENS."/>
    <x v="247"/>
    <x v="1"/>
    <s v="F"/>
  </r>
  <r>
    <s v="2023"/>
    <s v="112099"/>
    <s v="UNMANNED TECHNOLOGY SL"/>
    <s v="B95789889"/>
    <s v="163"/>
    <d v="2023-05-31T00:00:00"/>
    <x v="3779"/>
    <s v="4200323926"/>
    <n v="37180001607000"/>
    <s v="OPIR OF.PROJ.INT.REC"/>
    <x v="247"/>
    <x v="1"/>
    <s v="F"/>
  </r>
  <r>
    <s v="2023"/>
    <s v="902279"/>
    <s v="FUENTES LOZANO XENIA XENIA FUENTES"/>
    <s v="47649766E"/>
    <s v="17/23"/>
    <d v="2023-05-25T00:00:00"/>
    <x v="247"/>
    <m/>
    <n v="37080001833000"/>
    <s v="ESCOLA DE DOCTORAT"/>
    <x v="247"/>
    <x v="1"/>
    <s v="F"/>
  </r>
  <r>
    <s v="2023"/>
    <s v="100210"/>
    <s v="JULIAN IMPRESSOR SCP"/>
    <s v="J64009863"/>
    <s v="2.515"/>
    <d v="2023-05-25T00:00:00"/>
    <x v="3780"/>
    <s v="4200325446"/>
    <n v="37480000351000"/>
    <s v="COMPRES"/>
    <x v="247"/>
    <x v="1"/>
    <s v="F"/>
  </r>
  <r>
    <s v="2023"/>
    <s v="101460"/>
    <s v="VICENÇ PIERA SL VICENÇ PIERA SL"/>
    <s v="B61367306"/>
    <s v="202/2300209"/>
    <d v="2023-05-30T00:00:00"/>
    <x v="2036"/>
    <s v="4200323285"/>
    <s v="2565GE02064000"/>
    <s v="DEP. DINÀMICA TERRA"/>
    <x v="247"/>
    <x v="1"/>
    <s v="F"/>
  </r>
  <r>
    <s v="2023"/>
    <s v="114462"/>
    <s v="PERSEVENTH SC"/>
    <s v="J16837874"/>
    <s v="2023/003"/>
    <d v="2023-02-13T00:00:00"/>
    <x v="3781"/>
    <s v="4200315681"/>
    <s v="2615CS00282000"/>
    <s v="DP.INFERM.SA.P.SM.MI"/>
    <x v="247"/>
    <x v="1"/>
    <s v="F"/>
  </r>
  <r>
    <s v="2023"/>
    <s v="50007"/>
    <s v="FUNDACIO BOSCH I GIMPERA"/>
    <s v="G08906653"/>
    <s v="202301900"/>
    <d v="2023-05-25T00:00:00"/>
    <x v="3782"/>
    <m/>
    <n v="37080000322000"/>
    <s v="GERÈNCIA"/>
    <x v="247"/>
    <x v="1"/>
    <s v="F"/>
  </r>
  <r>
    <s v="2023"/>
    <s v="900310"/>
    <s v="CABERO ANTON EUGENIO ECA (E. CABERO"/>
    <s v="35006275E"/>
    <s v="202305002"/>
    <d v="2023-05-24T00:00:00"/>
    <x v="3783"/>
    <s v="4200324236"/>
    <n v="37190000329000"/>
    <s v="CCIT-UB SCT"/>
    <x v="247"/>
    <x v="1"/>
    <s v="F"/>
  </r>
  <r>
    <s v="2023"/>
    <s v="101203"/>
    <s v="CELULOSAS Y DERIVAD.DE LA TORRE,SL"/>
    <s v="B60679321"/>
    <s v="20232282"/>
    <d v="2023-05-31T00:00:00"/>
    <x v="3784"/>
    <s v="4200325618"/>
    <s v="2575QU02072000"/>
    <s v="DEP. QUIM. INORG.ORG"/>
    <x v="247"/>
    <x v="1"/>
    <s v="F"/>
  </r>
  <r>
    <s v="2023"/>
    <s v="101312"/>
    <s v="SUDELAB SL"/>
    <s v="B63276778"/>
    <s v="225665"/>
    <d v="2023-05-24T00:00:00"/>
    <x v="3785"/>
    <s v="4200323646"/>
    <s v="2595FA02034000"/>
    <s v="DEP.NUTRICIÓ, CC.DE"/>
    <x v="247"/>
    <x v="1"/>
    <s v="F"/>
  </r>
  <r>
    <s v="2023"/>
    <s v="101312"/>
    <s v="SUDELAB SL"/>
    <s v="B63276778"/>
    <s v="225666"/>
    <d v="2023-05-24T00:00:00"/>
    <x v="3786"/>
    <s v="4200324675"/>
    <s v="2595FA02034000"/>
    <s v="DEP.NUTRICIÓ, CC.DE"/>
    <x v="247"/>
    <x v="1"/>
    <s v="F"/>
  </r>
  <r>
    <s v="2023"/>
    <s v="101312"/>
    <s v="SUDELAB SL"/>
    <s v="B63276778"/>
    <s v="225675"/>
    <d v="2023-05-24T00:00:00"/>
    <x v="3787"/>
    <s v="4200325053"/>
    <s v="2595FA02036000"/>
    <s v="DEP. FARMÀCIA I TEC"/>
    <x v="247"/>
    <x v="1"/>
    <s v="F"/>
  </r>
  <r>
    <s v="2023"/>
    <s v="101312"/>
    <s v="SUDELAB SL"/>
    <s v="B63276778"/>
    <s v="225678"/>
    <d v="2023-05-24T00:00:00"/>
    <x v="3788"/>
    <s v="4200324810"/>
    <s v="2565BI01975000"/>
    <s v="DEP. BIO. EVOL. ECO."/>
    <x v="247"/>
    <x v="1"/>
    <s v="F"/>
  </r>
  <r>
    <s v="2023"/>
    <s v="101312"/>
    <s v="SUDELAB SL"/>
    <s v="B63276778"/>
    <s v="225679"/>
    <d v="2023-05-24T00:00:00"/>
    <x v="3789"/>
    <s v="4200324810"/>
    <s v="2565BI01975000"/>
    <s v="DEP. BIO. EVOL. ECO."/>
    <x v="247"/>
    <x v="1"/>
    <s v="F"/>
  </r>
  <r>
    <s v="2023"/>
    <s v="101312"/>
    <s v="SUDELAB SL"/>
    <s v="B63276778"/>
    <s v="225680"/>
    <d v="2023-05-24T00:00:00"/>
    <x v="3790"/>
    <s v="4200324860"/>
    <s v="2565BI01975000"/>
    <s v="DEP. BIO. EVOL. ECO."/>
    <x v="247"/>
    <x v="1"/>
    <s v="F"/>
  </r>
  <r>
    <s v="2023"/>
    <s v="101312"/>
    <s v="SUDELAB SL"/>
    <s v="B63276778"/>
    <s v="225705"/>
    <d v="2023-05-24T00:00:00"/>
    <x v="1283"/>
    <s v="4200323723"/>
    <s v="2575QU02072000"/>
    <s v="DEP. QUIM. INORG.ORG"/>
    <x v="247"/>
    <x v="1"/>
    <s v="F"/>
  </r>
  <r>
    <s v="2023"/>
    <s v="101312"/>
    <s v="SUDELAB SL"/>
    <s v="B63276778"/>
    <s v="225714"/>
    <d v="2023-05-24T00:00:00"/>
    <x v="3791"/>
    <s v="4200323301"/>
    <s v="2615CS00279000"/>
    <s v="DEP. CC. FISIOLOGIQU"/>
    <x v="247"/>
    <x v="1"/>
    <s v="F"/>
  </r>
  <r>
    <s v="2023"/>
    <s v="101312"/>
    <s v="SUDELAB SL"/>
    <s v="B63276778"/>
    <s v="225715"/>
    <d v="2023-05-24T00:00:00"/>
    <x v="3792"/>
    <s v="4200323301"/>
    <s v="2615CS00279000"/>
    <s v="DEP. CC. FISIOLOGIQU"/>
    <x v="247"/>
    <x v="1"/>
    <s v="F"/>
  </r>
  <r>
    <s v="2023"/>
    <s v="101312"/>
    <s v="SUDELAB SL"/>
    <s v="B63276778"/>
    <s v="225716"/>
    <d v="2023-05-24T00:00:00"/>
    <x v="3793"/>
    <s v="4200324960"/>
    <s v="2615CS00279000"/>
    <s v="DEP. CC. FISIOLOGIQU"/>
    <x v="247"/>
    <x v="1"/>
    <s v="F"/>
  </r>
  <r>
    <s v="2023"/>
    <s v="101312"/>
    <s v="SUDELAB SL"/>
    <s v="B63276778"/>
    <s v="225717"/>
    <d v="2023-05-24T00:00:00"/>
    <x v="3794"/>
    <s v="4200324740"/>
    <s v="2615CS00885000"/>
    <s v="DP.PATOL.I TERP.EXP."/>
    <x v="247"/>
    <x v="1"/>
    <s v="F"/>
  </r>
  <r>
    <s v="2023"/>
    <s v="101312"/>
    <s v="SUDELAB SL"/>
    <s v="B63276778"/>
    <s v="225724"/>
    <d v="2023-05-24T00:00:00"/>
    <x v="3795"/>
    <s v="4200323344"/>
    <s v="2605CS02079000"/>
    <s v="DEPT. BIOMEDICINA"/>
    <x v="247"/>
    <x v="1"/>
    <s v="F"/>
  </r>
  <r>
    <s v="2023"/>
    <s v="101312"/>
    <s v="SUDELAB SL"/>
    <s v="B63276778"/>
    <s v="225726"/>
    <d v="2023-05-24T00:00:00"/>
    <x v="3796"/>
    <s v="4200322275"/>
    <s v="2595FA00247000"/>
    <s v="DP.FARMACO.QUI.TERAP"/>
    <x v="247"/>
    <x v="1"/>
    <s v="F"/>
  </r>
  <r>
    <s v="2023"/>
    <s v="101765"/>
    <s v="PROYEC.Y CONST.HORNOS PLAMASSO SL"/>
    <s v="B59840710"/>
    <s v="23"/>
    <d v="2023-05-19T00:00:00"/>
    <x v="3797"/>
    <s v="4200320704"/>
    <s v="2504BA00069000"/>
    <s v="F.BELLES ARTS"/>
    <x v="247"/>
    <x v="1"/>
    <s v="F"/>
  </r>
  <r>
    <s v="2023"/>
    <s v="104156"/>
    <s v="MOIXO ENGINYERIA INFORMATICA S.L."/>
    <s v="B65606501"/>
    <s v="23-00000067"/>
    <d v="2023-05-31T00:00:00"/>
    <x v="3798"/>
    <s v="4200296105"/>
    <n v="25230000102000"/>
    <s v="OR.ADM.FILOLOGIA"/>
    <x v="247"/>
    <x v="1"/>
    <s v="F"/>
  </r>
  <r>
    <s v="2023"/>
    <s v="103040"/>
    <s v="IKEA IBERICA SAU"/>
    <s v="A28812618"/>
    <s v="23/0014114"/>
    <d v="2023-05-19T00:00:00"/>
    <x v="3799"/>
    <m/>
    <s v="2564BI00163000"/>
    <s v="F.BIOLOGIA"/>
    <x v="247"/>
    <x v="1"/>
    <s v="F"/>
  </r>
  <r>
    <s v="2023"/>
    <s v="505323"/>
    <s v="VALENCIANA HOTELERA SL"/>
    <s v="B46043238"/>
    <s v="2300004583"/>
    <d v="2023-05-19T00:00:00"/>
    <x v="3800"/>
    <m/>
    <s v="2594FA00244000"/>
    <s v="F.FARMÀCIA"/>
    <x v="247"/>
    <x v="1"/>
    <s v="F"/>
  </r>
  <r>
    <s v="2023"/>
    <s v="102596"/>
    <s v="ESPAIS VERDS DEL VALLES SA ESPAIS V"/>
    <s v="A58597923"/>
    <s v="23000312"/>
    <d v="2023-05-31T00:00:00"/>
    <x v="3801"/>
    <s v="4200325794"/>
    <n v="25330000117000"/>
    <s v="ADM. DRET"/>
    <x v="247"/>
    <x v="1"/>
    <s v="F"/>
  </r>
  <r>
    <s v="2023"/>
    <s v="112651"/>
    <s v="EQUIP DENT 2017 SL"/>
    <s v="B67123562"/>
    <s v="23000475"/>
    <d v="2023-05-31T00:00:00"/>
    <x v="3802"/>
    <m/>
    <n v="26130000271000"/>
    <s v="ADM. BELLVITGE"/>
    <x v="247"/>
    <x v="1"/>
    <s v="F"/>
  </r>
  <r>
    <s v="2023"/>
    <s v="102293"/>
    <s v="UNIVERSITAS XXI SOLUC TECNOLOGIA UN"/>
    <s v="A80897770"/>
    <s v="23000578"/>
    <d v="2023-05-31T00:00:00"/>
    <x v="3803"/>
    <m/>
    <n v="37290000331000"/>
    <s v="D ÀREA TIC"/>
    <x v="247"/>
    <x v="1"/>
    <s v="F"/>
  </r>
  <r>
    <s v="2023"/>
    <s v="103074"/>
    <s v="SUMINISTROS HOSPITALARIOS S.A. SUMI"/>
    <s v="A08876310"/>
    <s v="23010926"/>
    <d v="2023-05-31T00:00:00"/>
    <x v="135"/>
    <s v="4200324329"/>
    <n v="37190000329000"/>
    <s v="CCIT-UB SCT"/>
    <x v="247"/>
    <x v="1"/>
    <s v="F"/>
  </r>
  <r>
    <s v="2023"/>
    <s v="113318"/>
    <s v="CALIBRACIONES Y SUMIN PARA LABORAT"/>
    <s v="B01786151"/>
    <s v="2301714"/>
    <d v="2023-05-31T00:00:00"/>
    <x v="218"/>
    <s v="4200326262"/>
    <s v="2565BI01976001"/>
    <s v="DEP. GENÈTICA, MICRO"/>
    <x v="247"/>
    <x v="1"/>
    <s v="F"/>
  </r>
  <r>
    <s v="2023"/>
    <s v="200953"/>
    <s v="AQUA SCHWARZ GMBH"/>
    <m/>
    <s v="230292"/>
    <d v="2023-05-24T00:00:00"/>
    <x v="3804"/>
    <s v="4200322541"/>
    <n v="37180001607000"/>
    <s v="OPIR OF.PROJ.INT.REC"/>
    <x v="247"/>
    <x v="1"/>
    <s v="F"/>
  </r>
  <r>
    <s v="2023"/>
    <s v="111969"/>
    <s v="CONSTRUCCIONES FILLOY SA"/>
    <s v="A25019712"/>
    <s v="23041"/>
    <d v="2023-05-31T00:00:00"/>
    <x v="3805"/>
    <s v="4200315573"/>
    <n v="38180001485000"/>
    <s v="PLA D'INVERSIONS UNI"/>
    <x v="247"/>
    <x v="1"/>
    <s v="F"/>
  </r>
  <r>
    <s v="2023"/>
    <s v="115313"/>
    <s v="ASS JUVENIL ESTUDIANTS MEDICINA SIS"/>
    <s v="G09782376"/>
    <s v="23041801"/>
    <d v="2023-04-20T00:00:00"/>
    <x v="3806"/>
    <m/>
    <s v="2604CS02094000"/>
    <s v="UFIR MEDICINA CLINIC"/>
    <x v="247"/>
    <x v="1"/>
    <s v="F"/>
  </r>
  <r>
    <s v="2023"/>
    <s v="111969"/>
    <s v="CONSTRUCCIONES FILLOY SA"/>
    <s v="A25019712"/>
    <s v="23042"/>
    <d v="2023-05-31T00:00:00"/>
    <x v="3807"/>
    <s v="4200315280"/>
    <n v="38180001485000"/>
    <s v="PLA D'INVERSIONS UNI"/>
    <x v="247"/>
    <x v="1"/>
    <s v="F"/>
  </r>
  <r>
    <s v="2023"/>
    <s v="102267"/>
    <s v="MONLAB SL MONLAB SL"/>
    <s v="B25039850"/>
    <s v="2306212"/>
    <d v="2023-05-26T00:00:00"/>
    <x v="3808"/>
    <s v="4200325291"/>
    <s v="2595FA02035000"/>
    <s v="DEP. BIOQ. I FISIOLO"/>
    <x v="247"/>
    <x v="1"/>
    <s v="F"/>
  </r>
  <r>
    <s v="2023"/>
    <s v="102591"/>
    <s v="ANTICIMEX 3D SANIDAD AMBIENTAL SA A"/>
    <s v="A82850611"/>
    <s v="23FA049617"/>
    <d v="2023-05-31T00:00:00"/>
    <x v="689"/>
    <s v="4200324951"/>
    <n v="25030000065000"/>
    <s v="ADM. BELLES ARTS"/>
    <x v="247"/>
    <x v="1"/>
    <s v="F"/>
  </r>
  <r>
    <s v="2023"/>
    <s v="102897"/>
    <s v="TOUR SA"/>
    <s v="A58030149"/>
    <s v="297340"/>
    <d v="2023-05-25T00:00:00"/>
    <x v="3809"/>
    <s v="4200323994"/>
    <s v="2595FA02036000"/>
    <s v="DEP. FARMÀCIA I TEC"/>
    <x v="247"/>
    <x v="1"/>
    <s v="F"/>
  </r>
  <r>
    <s v="2023"/>
    <s v="102897"/>
    <s v="TOUR SA"/>
    <s v="A58030149"/>
    <s v="297347"/>
    <d v="2023-05-31T00:00:00"/>
    <x v="3810"/>
    <s v="4200325602"/>
    <s v="2565BI01976000"/>
    <s v="DEP. GENÈTICA, MICRO"/>
    <x v="247"/>
    <x v="1"/>
    <s v="F"/>
  </r>
  <r>
    <s v="2023"/>
    <s v="102953"/>
    <s v="FOTO K SA"/>
    <s v="A58444878"/>
    <s v="30102111664"/>
    <d v="2023-05-15T00:00:00"/>
    <x v="2268"/>
    <m/>
    <s v="2525FL01944000"/>
    <s v="DEP.LLENG I LIT. MOD"/>
    <x v="247"/>
    <x v="1"/>
    <s v="F"/>
  </r>
  <r>
    <s v="2023"/>
    <s v="100533"/>
    <s v="GETINGE GROUP SPAIN SLU"/>
    <s v="B82736471"/>
    <s v="3019196402"/>
    <d v="2023-05-30T00:00:00"/>
    <x v="3811"/>
    <s v="4200315872"/>
    <s v="2604CS02094000"/>
    <s v="UFIR MEDICINA CLINIC"/>
    <x v="247"/>
    <x v="1"/>
    <s v="F"/>
  </r>
  <r>
    <s v="2023"/>
    <s v="100808"/>
    <s v="MEDICAL SIMULATOR SL MEDICAL SIMULA"/>
    <s v="B81477259"/>
    <s v="30244"/>
    <d v="2023-05-31T00:00:00"/>
    <x v="3812"/>
    <m/>
    <n v="37290000331000"/>
    <s v="D ÀREA TIC"/>
    <x v="247"/>
    <x v="1"/>
    <s v="F"/>
  </r>
  <r>
    <s v="2023"/>
    <s v="102564"/>
    <s v="VIVA AQUA SERVICE SPAIN SA"/>
    <s v="A41810920"/>
    <s v="31109440931"/>
    <d v="2023-05-11T00:00:00"/>
    <x v="3813"/>
    <m/>
    <s v="2515GH01967000"/>
    <s v="DEP. ANTROPOL.SOCIAL"/>
    <x v="247"/>
    <x v="1"/>
    <s v="F"/>
  </r>
  <r>
    <s v="2023"/>
    <s v="101896"/>
    <s v="PISTA CERO SL"/>
    <s v="B58790122"/>
    <s v="31669592"/>
    <d v="2023-05-31T00:00:00"/>
    <x v="3814"/>
    <s v="4200325723"/>
    <n v="37090001344000"/>
    <s v="CRAI"/>
    <x v="247"/>
    <x v="1"/>
    <s v="F"/>
  </r>
  <r>
    <s v="2023"/>
    <s v="101896"/>
    <s v="PISTA CERO SL"/>
    <s v="B58790122"/>
    <s v="31669598"/>
    <d v="2023-05-31T00:00:00"/>
    <x v="3815"/>
    <s v="4200324577"/>
    <s v="2574FI00205000"/>
    <s v="F.FÍSICA"/>
    <x v="247"/>
    <x v="1"/>
    <s v="F"/>
  </r>
  <r>
    <s v="2023"/>
    <s v="103795"/>
    <s v="GROS TERRI SL"/>
    <s v="B62243001"/>
    <s v="34424/2"/>
    <d v="2023-01-27T00:00:00"/>
    <x v="3816"/>
    <m/>
    <s v="2614CS02097000"/>
    <s v="UFIR ODONTOLOGIA"/>
    <x v="247"/>
    <x v="1"/>
    <s v="F"/>
  </r>
  <r>
    <s v="2023"/>
    <s v="102997"/>
    <s v="ALGORITMOS PROCESOS Y DISEÑOS SA"/>
    <s v="A28634046"/>
    <s v="34435634"/>
    <d v="2023-05-31T00:00:00"/>
    <x v="3817"/>
    <m/>
    <n v="37290000331000"/>
    <s v="D ÀREA TIC"/>
    <x v="247"/>
    <x v="1"/>
    <s v="F"/>
  </r>
  <r>
    <s v="2023"/>
    <s v="102997"/>
    <s v="ALGORITMOS PROCESOS Y DISEÑOS SA"/>
    <s v="A28634046"/>
    <s v="34435635"/>
    <d v="2023-05-31T00:00:00"/>
    <x v="3818"/>
    <m/>
    <n v="37290000331000"/>
    <s v="D ÀREA TIC"/>
    <x v="247"/>
    <x v="1"/>
    <s v="F"/>
  </r>
  <r>
    <s v="2023"/>
    <s v="102997"/>
    <s v="ALGORITMOS PROCESOS Y DISEÑOS SA"/>
    <s v="A28634046"/>
    <s v="34435636"/>
    <d v="2023-05-31T00:00:00"/>
    <x v="3819"/>
    <m/>
    <n v="37290000331000"/>
    <s v="D ÀREA TIC"/>
    <x v="247"/>
    <x v="1"/>
    <s v="F"/>
  </r>
  <r>
    <s v="2023"/>
    <s v="102997"/>
    <s v="ALGORITMOS PROCESOS Y DISEÑOS SA"/>
    <s v="A28634046"/>
    <s v="34435638"/>
    <d v="2023-05-31T00:00:00"/>
    <x v="3820"/>
    <m/>
    <n v="37290000331000"/>
    <s v="D ÀREA TIC"/>
    <x v="247"/>
    <x v="1"/>
    <s v="F"/>
  </r>
  <r>
    <s v="2023"/>
    <s v="900648"/>
    <s v="LLAHI RIBO LAURA"/>
    <s v="52308232E"/>
    <s v="35/2023"/>
    <d v="2023-05-26T00:00:00"/>
    <x v="3821"/>
    <m/>
    <n v="38480001521000"/>
    <s v="SERVEIS LINGÜÍSTICS"/>
    <x v="247"/>
    <x v="1"/>
    <s v="F"/>
  </r>
  <r>
    <s v="2023"/>
    <s v="114388"/>
    <s v="AVENTIK MEDICAL SLU"/>
    <s v="B67365015"/>
    <s v="4"/>
    <d v="2023-05-31T00:00:00"/>
    <x v="3822"/>
    <s v="4200325987"/>
    <s v="2604CS01778000"/>
    <s v="S.DISSECCIÓ MEDICINA"/>
    <x v="247"/>
    <x v="1"/>
    <s v="F"/>
  </r>
  <r>
    <s v="2023"/>
    <s v="100769"/>
    <s v="FISHER SCIENTIFIC SL"/>
    <s v="B84498955"/>
    <s v="4091169329"/>
    <d v="2023-05-31T00:00:00"/>
    <x v="3823"/>
    <s v="4200325711"/>
    <n v="37190000329000"/>
    <s v="CCIT-UB SCT"/>
    <x v="247"/>
    <x v="1"/>
    <s v="F"/>
  </r>
  <r>
    <s v="2023"/>
    <s v="100769"/>
    <s v="FISHER SCIENTIFIC SL"/>
    <s v="B84498955"/>
    <s v="4091169330"/>
    <d v="2023-05-31T00:00:00"/>
    <x v="3824"/>
    <s v="4200326056"/>
    <n v="37190000329000"/>
    <s v="CCIT-UB SCT"/>
    <x v="247"/>
    <x v="1"/>
    <s v="F"/>
  </r>
  <r>
    <s v="2023"/>
    <s v="100769"/>
    <s v="FISHER SCIENTIFIC SL"/>
    <s v="B84498955"/>
    <s v="4091169332"/>
    <d v="2023-05-31T00:00:00"/>
    <x v="3825"/>
    <s v="4200325899"/>
    <s v="2575QU02072000"/>
    <s v="DEP. QUIM. INORG.ORG"/>
    <x v="247"/>
    <x v="1"/>
    <s v="F"/>
  </r>
  <r>
    <s v="2023"/>
    <s v="106531"/>
    <s v="GAS NATURAL COMERCIALIZADORA, S.A."/>
    <s v="A61797536"/>
    <s v="42000006469"/>
    <d v="2023-05-30T00:00:00"/>
    <x v="3826"/>
    <s v="4100017157"/>
    <n v="37480000346001"/>
    <s v="G.C.MANTENIMENT I SU"/>
    <x v="247"/>
    <x v="1"/>
    <s v="F"/>
  </r>
  <r>
    <s v="2023"/>
    <s v="106531"/>
    <s v="GAS NATURAL COMERCIALIZADORA, S.A."/>
    <s v="A61797536"/>
    <s v="42000201646"/>
    <d v="2023-05-30T00:00:00"/>
    <x v="3827"/>
    <s v="4100017157"/>
    <n v="37480000348000"/>
    <s v="PATRIMONI CONTRACTAC"/>
    <x v="247"/>
    <x v="1"/>
    <s v="F"/>
  </r>
  <r>
    <s v="2023"/>
    <s v="900307"/>
    <s v="FUENTES CASTILLO PEDRO RESTAURANT L"/>
    <s v="26453554N"/>
    <s v="4200325202"/>
    <d v="2023-05-31T00:00:00"/>
    <x v="2273"/>
    <s v="4200325202"/>
    <n v="25130000080000"/>
    <s v="OR.ADM.FI/GEOGRAF/Hª"/>
    <x v="247"/>
    <x v="1"/>
    <s v="F"/>
  </r>
  <r>
    <s v="2023"/>
    <s v="100095"/>
    <s v="FUNDIO PRIVADA CLINIC RECERCA BIOME"/>
    <s v="G59319681"/>
    <s v="4231200130"/>
    <d v="2023-05-31T00:00:00"/>
    <x v="3828"/>
    <m/>
    <s v="2605CS02079000"/>
    <s v="DEPT. BIOMEDICINA"/>
    <x v="247"/>
    <x v="1"/>
    <s v="F"/>
  </r>
  <r>
    <s v="2023"/>
    <s v="100095"/>
    <s v="FUNDIO PRIVADA CLINIC RECERCA BIOME"/>
    <s v="G59319681"/>
    <s v="4231200132"/>
    <d v="2023-05-31T00:00:00"/>
    <x v="3829"/>
    <m/>
    <s v="2605CS02079000"/>
    <s v="DEPT. BIOMEDICINA"/>
    <x v="247"/>
    <x v="1"/>
    <s v="F"/>
  </r>
  <r>
    <s v="2023"/>
    <s v="100095"/>
    <s v="FUNDIO PRIVADA CLINIC RECERCA BIOME"/>
    <s v="G59319681"/>
    <s v="4231200133"/>
    <d v="2023-05-31T00:00:00"/>
    <x v="92"/>
    <m/>
    <s v="2605CS02079000"/>
    <s v="DEPT. BIOMEDICINA"/>
    <x v="247"/>
    <x v="1"/>
    <s v="F"/>
  </r>
  <r>
    <s v="2023"/>
    <s v="100095"/>
    <s v="FUNDIO PRIVADA CLINIC RECERCA BIOME"/>
    <s v="G59319681"/>
    <s v="4231200134"/>
    <d v="2023-05-31T00:00:00"/>
    <x v="3830"/>
    <s v="4200325577"/>
    <s v="2595FA00247000"/>
    <s v="DP.FARMACO.QUI.TERAP"/>
    <x v="247"/>
    <x v="1"/>
    <s v="F"/>
  </r>
  <r>
    <s v="2023"/>
    <s v="203521"/>
    <s v="GENSCRIPT BIOTECH BV"/>
    <m/>
    <s v="462IC080001"/>
    <d v="2023-05-04T00:00:00"/>
    <x v="3831"/>
    <m/>
    <s v="2615CS00885000"/>
    <s v="DP.PATOL.I TERP.EXP."/>
    <x v="247"/>
    <x v="1"/>
    <s v="F"/>
  </r>
  <r>
    <s v="2023"/>
    <s v="800087"/>
    <s v="UNIVERSIDAD AUTONOMA DE MADRID"/>
    <s v="Q2818013A"/>
    <s v="481"/>
    <d v="2023-04-25T00:00:00"/>
    <x v="4"/>
    <m/>
    <s v="2575FI02051000"/>
    <s v="DEP. FIS.QUANT. ASTR"/>
    <x v="247"/>
    <x v="1"/>
    <s v="F"/>
  </r>
  <r>
    <s v="2023"/>
    <s v="110613"/>
    <s v="ELECTRICA MOLINS SL COFRELEC"/>
    <s v="B63831523"/>
    <s v="495"/>
    <d v="2023-05-19T00:00:00"/>
    <x v="3832"/>
    <m/>
    <s v="2575FI02053000"/>
    <s v="DEP. FISICA APLICADA"/>
    <x v="247"/>
    <x v="1"/>
    <s v="F"/>
  </r>
  <r>
    <s v="2023"/>
    <s v="204807"/>
    <s v="ACAL BFI ITALY SRL"/>
    <m/>
    <s v="56/RI/34000"/>
    <d v="2023-03-22T00:00:00"/>
    <x v="3833"/>
    <m/>
    <s v="2575FI02053000"/>
    <s v="DEP. FISICA APLICADA"/>
    <x v="247"/>
    <x v="1"/>
    <s v="F"/>
  </r>
  <r>
    <s v="2023"/>
    <s v="113468"/>
    <s v="MEDIA MARKT ESPLUGUES SA"/>
    <s v="A66961889"/>
    <s v="60019608"/>
    <d v="2023-05-26T00:00:00"/>
    <x v="3834"/>
    <s v="4100016497"/>
    <s v="2525FL01944000"/>
    <s v="DEP.LLENG I LIT. MOD"/>
    <x v="247"/>
    <x v="1"/>
    <s v="F"/>
  </r>
  <r>
    <s v="2023"/>
    <s v="113468"/>
    <s v="MEDIA MARKT ESPLUGUES SA"/>
    <s v="A66961889"/>
    <s v="60019635"/>
    <d v="2023-05-29T00:00:00"/>
    <x v="3835"/>
    <s v="4200325091"/>
    <s v="2644BB00319000"/>
    <s v="F. INFORMACIÓ I MITJ"/>
    <x v="247"/>
    <x v="1"/>
    <s v="F"/>
  </r>
  <r>
    <s v="2023"/>
    <s v="113468"/>
    <s v="MEDIA MARKT ESPLUGUES SA"/>
    <s v="A66961889"/>
    <s v="60019667"/>
    <d v="2023-05-31T00:00:00"/>
    <x v="3836"/>
    <s v="4200325944"/>
    <s v="2625PS02084002"/>
    <s v="DEP. COGNIC. DES.P.E"/>
    <x v="247"/>
    <x v="1"/>
    <s v="F"/>
  </r>
  <r>
    <s v="2023"/>
    <s v="102488"/>
    <s v="AMIDATA SAU"/>
    <s v="A78913993"/>
    <s v="63140014"/>
    <d v="2023-05-30T00:00:00"/>
    <x v="3837"/>
    <s v="4200323821"/>
    <s v="2605CS02079000"/>
    <s v="DEPT. BIOMEDICINA"/>
    <x v="247"/>
    <x v="1"/>
    <s v="F"/>
  </r>
  <r>
    <s v="2023"/>
    <s v="102045"/>
    <s v="EDICIONES GRAFICAS REY SL EDIC GRAF"/>
    <s v="B59062091"/>
    <s v="64790"/>
    <d v="2023-05-30T00:00:00"/>
    <x v="3838"/>
    <m/>
    <n v="38490000406000"/>
    <s v="PUBLICACIONS I EDICI"/>
    <x v="247"/>
    <x v="1"/>
    <s v="F"/>
  </r>
  <r>
    <s v="2023"/>
    <s v="103189"/>
    <s v="METTLER TOLEDO, SA ESPAñOLA"/>
    <s v="A08244568"/>
    <s v="648028895"/>
    <d v="2023-05-26T00:00:00"/>
    <x v="3839"/>
    <s v="4200324059"/>
    <s v="2565GE02063000"/>
    <s v="DEP. MINERALOGIA,P."/>
    <x v="247"/>
    <x v="1"/>
    <s v="F"/>
  </r>
  <r>
    <s v="2023"/>
    <s v="903225"/>
    <s v="TORRES JIMENEZ PEDRO"/>
    <s v="43434162L"/>
    <s v="652"/>
    <d v="2023-05-28T00:00:00"/>
    <x v="1915"/>
    <s v="4200317528"/>
    <n v="26130000271000"/>
    <s v="ADM. BELLVITGE"/>
    <x v="247"/>
    <x v="1"/>
    <s v="F"/>
  </r>
  <r>
    <s v="2023"/>
    <s v="903225"/>
    <s v="TORRES JIMENEZ PEDRO"/>
    <s v="43434162L"/>
    <s v="653"/>
    <d v="2023-05-28T00:00:00"/>
    <x v="1915"/>
    <s v="4200312077"/>
    <n v="26130001781000"/>
    <s v="AULARI COMUNS"/>
    <x v="247"/>
    <x v="1"/>
    <s v="F"/>
  </r>
  <r>
    <s v="2023"/>
    <s v="903225"/>
    <s v="TORRES JIMENEZ PEDRO"/>
    <s v="43434162L"/>
    <s v="654"/>
    <d v="2023-05-28T00:00:00"/>
    <x v="1915"/>
    <s v="4200312080"/>
    <n v="26130001781000"/>
    <s v="AULARI COMUNS"/>
    <x v="247"/>
    <x v="1"/>
    <s v="F"/>
  </r>
  <r>
    <s v="2023"/>
    <s v="100334"/>
    <s v="CONFERENCIA ESP. DECANOS QUIMICA CE"/>
    <s v="G85391209"/>
    <s v="7/2023"/>
    <d v="2023-05-22T00:00:00"/>
    <x v="1848"/>
    <m/>
    <s v="2574QU00206000"/>
    <s v="F.QUÍMICA"/>
    <x v="247"/>
    <x v="1"/>
    <s v="F"/>
  </r>
  <r>
    <s v="2023"/>
    <s v="102736"/>
    <s v="PALEX MEDICAL SA"/>
    <s v="A58710740"/>
    <s v="7023159277"/>
    <d v="2023-05-24T00:00:00"/>
    <x v="3014"/>
    <s v="4200319534"/>
    <s v="2615CS00279000"/>
    <s v="DEP. CC. FISIOLOGIQU"/>
    <x v="247"/>
    <x v="1"/>
    <s v="F"/>
  </r>
  <r>
    <s v="2023"/>
    <s v="102025"/>
    <s v="VWR INTERNATIONAL EUROLAB SL VWR IN"/>
    <s v="B08362089"/>
    <s v="7062297377"/>
    <d v="2023-05-30T00:00:00"/>
    <x v="3840"/>
    <s v="4200324293"/>
    <s v="2565BI01973000"/>
    <s v="DEP.BIOQUIM. BIOMEDI"/>
    <x v="247"/>
    <x v="1"/>
    <s v="F"/>
  </r>
  <r>
    <s v="2023"/>
    <s v="102025"/>
    <s v="VWR INTERNATIONAL EUROLAB SL VWR IN"/>
    <s v="B08362089"/>
    <s v="7062297379"/>
    <d v="2023-05-30T00:00:00"/>
    <x v="3841"/>
    <s v="4200325465"/>
    <s v="2565BI01976000"/>
    <s v="DEP. GENÈTICA, MICRO"/>
    <x v="247"/>
    <x v="1"/>
    <s v="F"/>
  </r>
  <r>
    <s v="2023"/>
    <s v="102025"/>
    <s v="VWR INTERNATIONAL EUROLAB SL VWR IN"/>
    <s v="B08362089"/>
    <s v="7062297380"/>
    <d v="2023-05-30T00:00:00"/>
    <x v="3842"/>
    <s v="4200325641"/>
    <s v="2605CS02079000"/>
    <s v="DEPT. BIOMEDICINA"/>
    <x v="247"/>
    <x v="1"/>
    <s v="F"/>
  </r>
  <r>
    <s v="2023"/>
    <s v="102025"/>
    <s v="VWR INTERNATIONAL EUROLAB SL VWR IN"/>
    <s v="B08362089"/>
    <s v="7062297381"/>
    <d v="2023-05-30T00:00:00"/>
    <x v="3843"/>
    <s v="4200325605"/>
    <s v="2575QU02072000"/>
    <s v="DEP. QUIM. INORG.ORG"/>
    <x v="247"/>
    <x v="1"/>
    <s v="F"/>
  </r>
  <r>
    <s v="2023"/>
    <s v="102025"/>
    <s v="VWR INTERNATIONAL EUROLAB SL VWR IN"/>
    <s v="B08362089"/>
    <s v="7062297382"/>
    <d v="2023-05-30T00:00:00"/>
    <x v="3844"/>
    <s v="4200325704"/>
    <n v="37190000329000"/>
    <s v="CCIT-UB SCT"/>
    <x v="247"/>
    <x v="1"/>
    <s v="F"/>
  </r>
  <r>
    <s v="2023"/>
    <s v="102025"/>
    <s v="VWR INTERNATIONAL EUROLAB SL VWR IN"/>
    <s v="B08362089"/>
    <s v="7062297385"/>
    <d v="2023-05-30T00:00:00"/>
    <x v="46"/>
    <s v="4200325888"/>
    <n v="37190000329000"/>
    <s v="CCIT-UB SCT"/>
    <x v="247"/>
    <x v="1"/>
    <s v="F"/>
  </r>
  <r>
    <s v="2023"/>
    <s v="201721"/>
    <s v="PMDE MOUSER ELECTRONICS INC"/>
    <m/>
    <s v="73963496"/>
    <d v="2023-05-25T00:00:00"/>
    <x v="477"/>
    <s v="4200325557"/>
    <n v="37190000329000"/>
    <s v="CCIT-UB SCT"/>
    <x v="247"/>
    <x v="1"/>
    <s v="F"/>
  </r>
  <r>
    <s v="2023"/>
    <s v="201721"/>
    <s v="PMDE MOUSER ELECTRONICS INC"/>
    <m/>
    <s v="73985777"/>
    <d v="2023-05-26T00:00:00"/>
    <x v="980"/>
    <s v="4200325894"/>
    <s v="2575FI02053000"/>
    <s v="DEP. FISICA APLICADA"/>
    <x v="247"/>
    <x v="1"/>
    <s v="F"/>
  </r>
  <r>
    <s v="2023"/>
    <s v="105866"/>
    <s v="MERCK LIFE SCIENCE SLU totes comand"/>
    <s v="B79184115"/>
    <s v="8250674438"/>
    <d v="2023-05-31T00:00:00"/>
    <x v="3845"/>
    <s v="4200325123"/>
    <s v="2605CS02079000"/>
    <s v="DEPT. BIOMEDICINA"/>
    <x v="247"/>
    <x v="1"/>
    <s v="F"/>
  </r>
  <r>
    <s v="2023"/>
    <s v="105866"/>
    <s v="MERCK LIFE SCIENCE SLU totes comand"/>
    <s v="B79184115"/>
    <s v="8250674439"/>
    <d v="2023-05-31T00:00:00"/>
    <x v="3846"/>
    <s v="4200325750"/>
    <s v="2605CS02079000"/>
    <s v="DEPT. BIOMEDICINA"/>
    <x v="247"/>
    <x v="1"/>
    <s v="F"/>
  </r>
  <r>
    <s v="2023"/>
    <s v="105866"/>
    <s v="MERCK LIFE SCIENCE SLU totes comand"/>
    <s v="B79184115"/>
    <s v="8250674441"/>
    <d v="2023-05-31T00:00:00"/>
    <x v="3847"/>
    <s v="4200325576"/>
    <n v="37180001607000"/>
    <s v="OPIR OF.PROJ.INT.REC"/>
    <x v="247"/>
    <x v="1"/>
    <s v="F"/>
  </r>
  <r>
    <s v="2023"/>
    <s v="105866"/>
    <s v="MERCK LIFE SCIENCE SLU totes comand"/>
    <s v="B79184115"/>
    <s v="8250674442"/>
    <d v="2023-05-31T00:00:00"/>
    <x v="567"/>
    <s v="4200325158"/>
    <s v="2565BI01976000"/>
    <s v="DEP. GENÈTICA, MICRO"/>
    <x v="247"/>
    <x v="1"/>
    <s v="F"/>
  </r>
  <r>
    <s v="2023"/>
    <s v="105866"/>
    <s v="MERCK LIFE SCIENCE SLU totes comand"/>
    <s v="B79184115"/>
    <s v="8250674443"/>
    <d v="2023-05-31T00:00:00"/>
    <x v="675"/>
    <s v="4200325289"/>
    <s v="2615CS00885000"/>
    <s v="DP.PATOL.I TERP.EXP."/>
    <x v="247"/>
    <x v="1"/>
    <s v="F"/>
  </r>
  <r>
    <s v="2023"/>
    <s v="105866"/>
    <s v="MERCK LIFE SCIENCE SLU totes comand"/>
    <s v="B79184115"/>
    <s v="8250674444"/>
    <d v="2023-05-31T00:00:00"/>
    <x v="3848"/>
    <s v="4200325530"/>
    <s v="2565BI01974000"/>
    <s v="DEP.BIO.CEL. FIS. IM"/>
    <x v="247"/>
    <x v="1"/>
    <s v="F"/>
  </r>
  <r>
    <s v="2023"/>
    <s v="105866"/>
    <s v="MERCK LIFE SCIENCE SLU totes comand"/>
    <s v="B79184115"/>
    <s v="8250674445"/>
    <d v="2023-05-31T00:00:00"/>
    <x v="138"/>
    <s v="4200325844"/>
    <s v="2565BI01975000"/>
    <s v="DEP. BIO. EVOL. ECO."/>
    <x v="247"/>
    <x v="1"/>
    <s v="F"/>
  </r>
  <r>
    <s v="2023"/>
    <s v="105866"/>
    <s v="MERCK LIFE SCIENCE SLU totes comand"/>
    <s v="B79184115"/>
    <s v="8250674446"/>
    <d v="2023-05-31T00:00:00"/>
    <x v="3849"/>
    <s v="4200325943"/>
    <n v="37190000329000"/>
    <s v="CCIT-UB SCT"/>
    <x v="247"/>
    <x v="1"/>
    <s v="F"/>
  </r>
  <r>
    <s v="2023"/>
    <s v="105866"/>
    <s v="MERCK LIFE SCIENCE SLU totes comand"/>
    <s v="B79184115"/>
    <s v="8250674447"/>
    <d v="2023-05-31T00:00:00"/>
    <x v="771"/>
    <s v="4200325765"/>
    <s v="2595FA00247000"/>
    <s v="DP.FARMACO.QUI.TERAP"/>
    <x v="247"/>
    <x v="1"/>
    <s v="F"/>
  </r>
  <r>
    <s v="2023"/>
    <s v="105866"/>
    <s v="MERCK LIFE SCIENCE SLU totes comand"/>
    <s v="B79184115"/>
    <s v="8250674448"/>
    <d v="2023-05-31T00:00:00"/>
    <x v="3850"/>
    <s v="4200325405"/>
    <s v="2615CS00885000"/>
    <s v="DP.PATOL.I TERP.EXP."/>
    <x v="247"/>
    <x v="1"/>
    <s v="F"/>
  </r>
  <r>
    <s v="2023"/>
    <s v="105866"/>
    <s v="MERCK LIFE SCIENCE SLU totes comand"/>
    <s v="B79184115"/>
    <s v="8250674449"/>
    <d v="2023-05-31T00:00:00"/>
    <x v="3851"/>
    <s v="4200325991"/>
    <s v="2575QU02071000"/>
    <s v="DEP. ENGINY.QUIM."/>
    <x v="247"/>
    <x v="1"/>
    <s v="F"/>
  </r>
  <r>
    <s v="2023"/>
    <s v="105866"/>
    <s v="MERCK LIFE SCIENCE SLU totes comand"/>
    <s v="B79184115"/>
    <s v="8250674450"/>
    <d v="2023-05-31T00:00:00"/>
    <x v="3852"/>
    <s v="4200325991"/>
    <s v="2575QU02071000"/>
    <s v="DEP. ENGINY.QUIM."/>
    <x v="247"/>
    <x v="1"/>
    <s v="F"/>
  </r>
  <r>
    <s v="2023"/>
    <s v="105866"/>
    <s v="MERCK LIFE SCIENCE SLU totes comand"/>
    <s v="B79184115"/>
    <s v="8250674451"/>
    <d v="2023-05-31T00:00:00"/>
    <x v="2478"/>
    <s v="4200325691"/>
    <s v="2605CS02079000"/>
    <s v="DEPT. BIOMEDICINA"/>
    <x v="247"/>
    <x v="1"/>
    <s v="F"/>
  </r>
  <r>
    <s v="2023"/>
    <s v="105866"/>
    <s v="MERCK LIFE SCIENCE SLU totes comand"/>
    <s v="B79184115"/>
    <s v="8250674452"/>
    <d v="2023-05-31T00:00:00"/>
    <x v="3853"/>
    <s v="4200325855"/>
    <s v="2575QU02070000"/>
    <s v="DEP. C.MATERIALS I Q"/>
    <x v="247"/>
    <x v="1"/>
    <s v="F"/>
  </r>
  <r>
    <s v="2023"/>
    <s v="105866"/>
    <s v="MERCK LIFE SCIENCE SLU totes comand"/>
    <s v="B79184115"/>
    <s v="8250674453"/>
    <d v="2023-05-31T00:00:00"/>
    <x v="3854"/>
    <s v="4200326039"/>
    <n v="37190000329000"/>
    <s v="CCIT-UB SCT"/>
    <x v="247"/>
    <x v="1"/>
    <s v="F"/>
  </r>
  <r>
    <s v="2023"/>
    <s v="105866"/>
    <s v="MERCK LIFE SCIENCE SLU totes comand"/>
    <s v="B79184115"/>
    <s v="8250674454"/>
    <d v="2023-05-31T00:00:00"/>
    <x v="3855"/>
    <s v="4200323562"/>
    <s v="2565BI01973000"/>
    <s v="DEP.BIOQUIM. BIOMEDI"/>
    <x v="247"/>
    <x v="1"/>
    <s v="F"/>
  </r>
  <r>
    <s v="2023"/>
    <s v="105866"/>
    <s v="MERCK LIFE SCIENCE SLU totes comand"/>
    <s v="B79184115"/>
    <s v="8250675401"/>
    <d v="2023-05-31T00:00:00"/>
    <x v="3856"/>
    <s v="4200325470"/>
    <s v="2565BI01973000"/>
    <s v="DEP.BIOQUIM. BIOMEDI"/>
    <x v="247"/>
    <x v="1"/>
    <s v="F"/>
  </r>
  <r>
    <s v="2023"/>
    <s v="105866"/>
    <s v="MERCK LIFE SCIENCE SLU totes comand"/>
    <s v="B79184115"/>
    <s v="8250675403"/>
    <d v="2023-05-31T00:00:00"/>
    <x v="874"/>
    <s v="4200325750"/>
    <s v="2605CS02079000"/>
    <s v="DEPT. BIOMEDICINA"/>
    <x v="247"/>
    <x v="1"/>
    <s v="F"/>
  </r>
  <r>
    <s v="2023"/>
    <s v="105866"/>
    <s v="MERCK LIFE SCIENCE SLU totes comand"/>
    <s v="B79184115"/>
    <s v="8250675404"/>
    <d v="2023-05-31T00:00:00"/>
    <x v="3857"/>
    <s v="4200325576"/>
    <n v="37180001607000"/>
    <s v="OPIR OF.PROJ.INT.REC"/>
    <x v="247"/>
    <x v="1"/>
    <s v="F"/>
  </r>
  <r>
    <s v="2023"/>
    <s v="105866"/>
    <s v="MERCK LIFE SCIENCE SLU totes comand"/>
    <s v="B79184115"/>
    <s v="8250675406"/>
    <d v="2023-05-31T00:00:00"/>
    <x v="182"/>
    <s v="4200326122"/>
    <s v="2605CS02079000"/>
    <s v="DEPT. BIOMEDICINA"/>
    <x v="247"/>
    <x v="1"/>
    <s v="F"/>
  </r>
  <r>
    <s v="2023"/>
    <s v="105866"/>
    <s v="MERCK LIFE SCIENCE SLU totes comand"/>
    <s v="B79184115"/>
    <s v="8250675407"/>
    <d v="2023-05-31T00:00:00"/>
    <x v="1283"/>
    <s v="4200321999"/>
    <s v="2615CS00279000"/>
    <s v="DEP. CC. FISIOLOGIQU"/>
    <x v="247"/>
    <x v="1"/>
    <s v="F"/>
  </r>
  <r>
    <s v="2023"/>
    <s v="105866"/>
    <s v="MERCK LIFE SCIENCE SLU totes comand"/>
    <s v="B79184115"/>
    <s v="8250675408"/>
    <d v="2023-05-31T00:00:00"/>
    <x v="1899"/>
    <s v="4200326214"/>
    <s v="2565BI01976000"/>
    <s v="DEP. GENÈTICA, MICRO"/>
    <x v="247"/>
    <x v="1"/>
    <s v="F"/>
  </r>
  <r>
    <s v="2023"/>
    <s v="105866"/>
    <s v="MERCK LIFE SCIENCE SLU totes comand"/>
    <s v="B79184115"/>
    <s v="8250675409"/>
    <d v="2023-05-31T00:00:00"/>
    <x v="3858"/>
    <s v="4200326220"/>
    <s v="2565BI01973000"/>
    <s v="DEP.BIOQUIM. BIOMEDI"/>
    <x v="247"/>
    <x v="1"/>
    <s v="F"/>
  </r>
  <r>
    <s v="2023"/>
    <s v="105866"/>
    <s v="MERCK LIFE SCIENCE SLU totes comand"/>
    <s v="B79184115"/>
    <s v="8250675715"/>
    <d v="2023-05-31T00:00:00"/>
    <x v="3859"/>
    <s v="4200313720"/>
    <s v="2595FA02035000"/>
    <s v="DEP. BIOQ. I FISIOLO"/>
    <x v="247"/>
    <x v="1"/>
    <s v="F"/>
  </r>
  <r>
    <s v="2023"/>
    <s v="114558"/>
    <s v="EGARA INTERIORS SL"/>
    <s v="B66693995"/>
    <s v="84"/>
    <d v="2023-05-30T00:00:00"/>
    <x v="2191"/>
    <s v="4200322849"/>
    <n v="25930000240000"/>
    <s v="ADM. FARMÀCIA"/>
    <x v="247"/>
    <x v="1"/>
    <s v="F"/>
  </r>
  <r>
    <s v="2023"/>
    <s v="106044"/>
    <s v="VIAJES EL CORTE INGLES SA OFICINA B"/>
    <s v="A28229813"/>
    <s v="9130107781C"/>
    <d v="2023-05-30T00:00:00"/>
    <x v="3860"/>
    <m/>
    <s v="2525FL01944000"/>
    <s v="DEP.LLENG I LIT. MOD"/>
    <x v="247"/>
    <x v="1"/>
    <s v="F"/>
  </r>
  <r>
    <s v="2023"/>
    <s v="106044"/>
    <s v="VIAJES EL CORTE INGLES SA OFICINA B"/>
    <s v="A28229813"/>
    <s v="9130107782C"/>
    <d v="2023-05-30T00:00:00"/>
    <x v="3860"/>
    <m/>
    <s v="2525FL01944000"/>
    <s v="DEP.LLENG I LIT. MOD"/>
    <x v="247"/>
    <x v="1"/>
    <s v="F"/>
  </r>
  <r>
    <s v="2023"/>
    <s v="106044"/>
    <s v="VIAJES EL CORTE INGLES SA OFICINA B"/>
    <s v="A28229813"/>
    <s v="9130107783C"/>
    <d v="2023-05-30T00:00:00"/>
    <x v="3860"/>
    <m/>
    <s v="2525FL01944000"/>
    <s v="DEP.LLENG I LIT. MOD"/>
    <x v="247"/>
    <x v="1"/>
    <s v="F"/>
  </r>
  <r>
    <s v="2023"/>
    <s v="106044"/>
    <s v="VIAJES EL CORTE INGLES SA OFICINA B"/>
    <s v="A28229813"/>
    <s v="9130107784C"/>
    <d v="2023-05-30T00:00:00"/>
    <x v="3861"/>
    <m/>
    <s v="2525FL01944000"/>
    <s v="DEP.LLENG I LIT. MOD"/>
    <x v="247"/>
    <x v="1"/>
    <s v="F"/>
  </r>
  <r>
    <s v="2023"/>
    <s v="106044"/>
    <s v="VIAJES EL CORTE INGLES SA OFICINA B"/>
    <s v="A28229813"/>
    <s v="9130107785C"/>
    <d v="2023-05-30T00:00:00"/>
    <x v="3862"/>
    <m/>
    <s v="2585MA02069000"/>
    <s v="DEP. MATEMÀT. I INF."/>
    <x v="247"/>
    <x v="1"/>
    <s v="F"/>
  </r>
  <r>
    <s v="2023"/>
    <s v="105362"/>
    <s v="ACCIONA FACILITY SERVICES S.A."/>
    <s v="A08175994"/>
    <s v="9240212617"/>
    <d v="2023-05-24T00:00:00"/>
    <x v="3863"/>
    <s v="4200320615"/>
    <n v="37880001823000"/>
    <s v="GESTIÓ ACCÉS-PAAU"/>
    <x v="247"/>
    <x v="1"/>
    <s v="F"/>
  </r>
  <r>
    <s v="2023"/>
    <s v="106044"/>
    <s v="VIAJES EL CORTE INGLES SA OFICINA B"/>
    <s v="A28229813"/>
    <s v="9330217413C"/>
    <d v="2023-05-30T00:00:00"/>
    <x v="3864"/>
    <m/>
    <n v="37180001607000"/>
    <s v="OPIR OF.PROJ.INT.REC"/>
    <x v="247"/>
    <x v="1"/>
    <s v="F"/>
  </r>
  <r>
    <s v="2023"/>
    <s v="106044"/>
    <s v="VIAJES EL CORTE INGLES SA OFICINA B"/>
    <s v="A28229813"/>
    <s v="9330217414C"/>
    <d v="2023-05-30T00:00:00"/>
    <x v="3716"/>
    <m/>
    <n v="37180001607000"/>
    <s v="OPIR OF.PROJ.INT.REC"/>
    <x v="247"/>
    <x v="1"/>
    <s v="F"/>
  </r>
  <r>
    <s v="2023"/>
    <s v="106044"/>
    <s v="VIAJES EL CORTE INGLES SA OFICINA B"/>
    <s v="A28229813"/>
    <s v="9330217415C"/>
    <d v="2023-05-30T00:00:00"/>
    <x v="3864"/>
    <m/>
    <n v="37180001607000"/>
    <s v="OPIR OF.PROJ.INT.REC"/>
    <x v="247"/>
    <x v="1"/>
    <s v="F"/>
  </r>
  <r>
    <s v="2023"/>
    <s v="106044"/>
    <s v="VIAJES EL CORTE INGLES SA OFICINA B"/>
    <s v="A28229813"/>
    <s v="9330217418C"/>
    <d v="2023-05-30T00:00:00"/>
    <x v="1000"/>
    <m/>
    <n v="37180001607000"/>
    <s v="OPIR OF.PROJ.INT.REC"/>
    <x v="247"/>
    <x v="1"/>
    <s v="F"/>
  </r>
  <r>
    <s v="2023"/>
    <s v="106044"/>
    <s v="VIAJES EL CORTE INGLES SA OFICINA B"/>
    <s v="A28229813"/>
    <s v="9330217419C"/>
    <d v="2023-05-30T00:00:00"/>
    <x v="1000"/>
    <m/>
    <n v="37180001607000"/>
    <s v="OPIR OF.PROJ.INT.REC"/>
    <x v="247"/>
    <x v="1"/>
    <s v="F"/>
  </r>
  <r>
    <s v="2023"/>
    <s v="106044"/>
    <s v="VIAJES EL CORTE INGLES SA OFICINA B"/>
    <s v="A28229813"/>
    <s v="9330217420C"/>
    <d v="2023-05-30T00:00:00"/>
    <x v="819"/>
    <m/>
    <n v="25230000102000"/>
    <s v="OR.ADM.FILOLOGIA"/>
    <x v="247"/>
    <x v="1"/>
    <s v="F"/>
  </r>
  <r>
    <s v="2023"/>
    <s v="106044"/>
    <s v="VIAJES EL CORTE INGLES SA OFICINA B"/>
    <s v="A28229813"/>
    <s v="9330217422C"/>
    <d v="2023-05-30T00:00:00"/>
    <x v="3865"/>
    <m/>
    <s v="2525FL01946000"/>
    <s v="DEP.FIL.HISPANICA,T."/>
    <x v="247"/>
    <x v="1"/>
    <s v="F"/>
  </r>
  <r>
    <s v="2023"/>
    <s v="106044"/>
    <s v="VIAJES EL CORTE INGLES SA OFICINA B"/>
    <s v="A28229813"/>
    <s v="9330217423C"/>
    <d v="2023-05-30T00:00:00"/>
    <x v="3866"/>
    <m/>
    <s v="2525FL01946000"/>
    <s v="DEP.FIL.HISPANICA,T."/>
    <x v="247"/>
    <x v="1"/>
    <s v="F"/>
  </r>
  <r>
    <s v="2023"/>
    <s v="106044"/>
    <s v="VIAJES EL CORTE INGLES SA OFICINA B"/>
    <s v="A28229813"/>
    <s v="9330217424C"/>
    <d v="2023-05-30T00:00:00"/>
    <x v="3867"/>
    <m/>
    <s v="2565BI01975000"/>
    <s v="DEP. BIO. EVOL. ECO."/>
    <x v="247"/>
    <x v="1"/>
    <s v="F"/>
  </r>
  <r>
    <s v="2023"/>
    <s v="106044"/>
    <s v="VIAJES EL CORTE INGLES SA OFICINA B"/>
    <s v="A28229813"/>
    <s v="9330217425C"/>
    <d v="2023-05-30T00:00:00"/>
    <x v="3868"/>
    <m/>
    <s v="2575FI02051000"/>
    <s v="DEP. FIS.QUANT. ASTR"/>
    <x v="247"/>
    <x v="1"/>
    <s v="F"/>
  </r>
  <r>
    <s v="2023"/>
    <s v="106044"/>
    <s v="VIAJES EL CORTE INGLES SA OFICINA B"/>
    <s v="A28229813"/>
    <s v="9330217426C"/>
    <d v="2023-05-30T00:00:00"/>
    <x v="664"/>
    <m/>
    <s v="2595FA02037000"/>
    <s v="DEP. BIOL. SANITAT"/>
    <x v="247"/>
    <x v="1"/>
    <s v="F"/>
  </r>
  <r>
    <s v="2023"/>
    <s v="106044"/>
    <s v="VIAJES EL CORTE INGLES SA OFICINA B"/>
    <s v="A28229813"/>
    <s v="9330217427C"/>
    <d v="2023-05-30T00:00:00"/>
    <x v="2294"/>
    <m/>
    <n v="25130000080000"/>
    <s v="OR.ADM.FI/GEOGRAF/Hª"/>
    <x v="247"/>
    <x v="1"/>
    <s v="F"/>
  </r>
  <r>
    <s v="2023"/>
    <s v="106044"/>
    <s v="VIAJES EL CORTE INGLES SA OFICINA B"/>
    <s v="A28229813"/>
    <s v="9430029940A"/>
    <d v="2023-05-30T00:00:00"/>
    <x v="1118"/>
    <m/>
    <n v="25230000102000"/>
    <s v="OR.ADM.FILOLOGIA"/>
    <x v="247"/>
    <x v="1"/>
    <s v="A"/>
  </r>
  <r>
    <s v="2023"/>
    <s v="203521"/>
    <s v="GENSCRIPT BIOTECH BV"/>
    <m/>
    <s v="94683617"/>
    <d v="2023-05-04T00:00:00"/>
    <x v="3869"/>
    <m/>
    <s v="2615CS00885000"/>
    <s v="DP.PATOL.I TERP.EXP."/>
    <x v="247"/>
    <x v="1"/>
    <s v="F"/>
  </r>
  <r>
    <s v="2023"/>
    <s v="203521"/>
    <s v="GENSCRIPT BIOTECH BV"/>
    <m/>
    <s v="94733970"/>
    <d v="2023-05-25T00:00:00"/>
    <x v="3870"/>
    <s v="4200323158"/>
    <s v="2615CS00885000"/>
    <s v="DP.PATOL.I TERP.EXP."/>
    <x v="247"/>
    <x v="1"/>
    <s v="F"/>
  </r>
  <r>
    <s v="2023"/>
    <s v="109369"/>
    <s v="COMPRESORES COMTABE SL"/>
    <s v="B61623914"/>
    <s v="9762"/>
    <d v="2023-05-19T00:00:00"/>
    <x v="3871"/>
    <s v="4200324427"/>
    <n v="37190000329000"/>
    <s v="CCIT-UB SCT"/>
    <x v="247"/>
    <x v="1"/>
    <s v="F"/>
  </r>
  <r>
    <s v="2023"/>
    <s v="102708"/>
    <s v="LIFE TECHNOLOGIES SA APPLIED/INVITR"/>
    <s v="A28139434"/>
    <s v="993611 RI"/>
    <d v="2023-05-30T00:00:00"/>
    <x v="3872"/>
    <s v="4200323856"/>
    <s v="2565BI01976000"/>
    <s v="DEP. GENÈTICA, MICRO"/>
    <x v="247"/>
    <x v="1"/>
    <s v="F"/>
  </r>
  <r>
    <s v="2023"/>
    <s v="102708"/>
    <s v="LIFE TECHNOLOGIES SA APPLIED/INVITR"/>
    <s v="A28139434"/>
    <s v="993613 RI"/>
    <d v="2023-05-30T00:00:00"/>
    <x v="3873"/>
    <s v="4200325111"/>
    <s v="2565BI01973000"/>
    <s v="DEP.BIOQUIM. BIOMEDI"/>
    <x v="247"/>
    <x v="1"/>
    <s v="F"/>
  </r>
  <r>
    <s v="2023"/>
    <s v="109401"/>
    <s v="INTEGRATED DNA TECHNOLOGIES SPAIN S"/>
    <s v="B87472387"/>
    <s v="9980001718"/>
    <d v="2023-02-07T00:00:00"/>
    <x v="3874"/>
    <s v="4200314363"/>
    <s v="2605CS02079000"/>
    <s v="DEPT. BIOMEDICINA"/>
    <x v="247"/>
    <x v="1"/>
    <s v="F"/>
  </r>
  <r>
    <s v="2023"/>
    <s v="102767"/>
    <s v="INSTRUMENTACION YCOMPONENTES SA INY"/>
    <s v="A50086412"/>
    <s v="A-23081177"/>
    <d v="2023-05-30T00:00:00"/>
    <x v="3875"/>
    <s v="4200324868"/>
    <n v="37180001607000"/>
    <s v="OPIR OF.PROJ.INT.REC"/>
    <x v="247"/>
    <x v="1"/>
    <s v="F"/>
  </r>
  <r>
    <s v="2023"/>
    <s v="103281"/>
    <s v="REPSOL"/>
    <s v="A80298839"/>
    <s v="A/23/000706"/>
    <d v="2023-02-25T00:00:00"/>
    <x v="2256"/>
    <m/>
    <s v="2565BI01975000"/>
    <s v="DEP. BIO. EVOL. ECO."/>
    <x v="247"/>
    <x v="1"/>
    <s v="F"/>
  </r>
  <r>
    <s v="2023"/>
    <s v="103281"/>
    <s v="REPSOL"/>
    <s v="A80298839"/>
    <s v="A/23/000896"/>
    <d v="2023-03-10T00:00:00"/>
    <x v="3876"/>
    <m/>
    <s v="2565BI01975000"/>
    <s v="DEP. BIO. EVOL. ECO."/>
    <x v="247"/>
    <x v="1"/>
    <s v="F"/>
  </r>
  <r>
    <s v="2023"/>
    <s v="103281"/>
    <s v="REPSOL"/>
    <s v="A80298839"/>
    <s v="A/23/001079"/>
    <d v="2023-03-24T00:00:00"/>
    <x v="3877"/>
    <m/>
    <s v="2565BI01975000"/>
    <s v="DEP. BIO. EVOL. ECO."/>
    <x v="247"/>
    <x v="1"/>
    <s v="F"/>
  </r>
  <r>
    <s v="2023"/>
    <s v="103281"/>
    <s v="REPSOL"/>
    <s v="A80298839"/>
    <s v="A/23/001251"/>
    <d v="2023-04-05T00:00:00"/>
    <x v="3878"/>
    <m/>
    <s v="2565BI01975000"/>
    <s v="DEP. BIO. EVOL. ECO."/>
    <x v="247"/>
    <x v="1"/>
    <s v="F"/>
  </r>
  <r>
    <s v="2023"/>
    <s v="100325"/>
    <s v="SEMINARI CONCILIAR DE BARCELONA"/>
    <s v="R0800217B"/>
    <s v="A23074"/>
    <d v="2023-05-20T00:00:00"/>
    <x v="3879"/>
    <m/>
    <s v="2526FL00843000"/>
    <s v="INST.PRÒXIM ORIENT"/>
    <x v="247"/>
    <x v="1"/>
    <s v="F"/>
  </r>
  <r>
    <s v="2023"/>
    <s v="115356"/>
    <s v="GRAN VELADA SL"/>
    <s v="B99359739"/>
    <s v="CE505659"/>
    <d v="2023-04-13T00:00:00"/>
    <x v="3880"/>
    <m/>
    <s v="2595FA02036001"/>
    <s v="Secció Tecnologia"/>
    <x v="247"/>
    <x v="1"/>
    <s v="F"/>
  </r>
  <r>
    <s v="2023"/>
    <s v="115413"/>
    <s v="AGRUPACIO ASTRONOMICA SABADELL"/>
    <s v="G58690546"/>
    <s v="EVS23001"/>
    <d v="2023-04-14T00:00:00"/>
    <x v="3881"/>
    <m/>
    <s v="2576FI01676000"/>
    <s v="INST.CIÈNCIES COSMOS"/>
    <x v="247"/>
    <x v="1"/>
    <s v="F"/>
  </r>
  <r>
    <s v="2023"/>
    <s v="101156"/>
    <s v="AUDIOVISUALES DATA SL"/>
    <s v="B61444402"/>
    <s v="F-23/0306"/>
    <d v="2023-05-31T00:00:00"/>
    <x v="3882"/>
    <s v="4200324971"/>
    <n v="37180001607000"/>
    <s v="OPIR OF.PROJ.INT.REC"/>
    <x v="247"/>
    <x v="1"/>
    <s v="F"/>
  </r>
  <r>
    <s v="2023"/>
    <s v="101156"/>
    <s v="AUDIOVISUALES DATA SL"/>
    <s v="B61444402"/>
    <s v="F-23/0307"/>
    <d v="2023-05-31T00:00:00"/>
    <x v="3883"/>
    <s v="4200316891"/>
    <n v="26130001781000"/>
    <s v="AULARI COMUNS"/>
    <x v="247"/>
    <x v="1"/>
    <s v="F"/>
  </r>
  <r>
    <s v="2023"/>
    <s v="505025"/>
    <s v="ONEDIRECT COMUNICACIONES SL ONEDIRE"/>
    <s v="B62505524"/>
    <s v="FB23010641"/>
    <d v="2023-05-30T00:00:00"/>
    <x v="3884"/>
    <s v="4200325306"/>
    <n v="37290000331000"/>
    <s v="D ÀREA TIC"/>
    <x v="247"/>
    <x v="1"/>
    <s v="F"/>
  </r>
  <r>
    <s v="2023"/>
    <s v="115265"/>
    <s v="BOB W TECNOLOGIES IBERIA SL"/>
    <s v="B88220322"/>
    <s v="FC4503023"/>
    <d v="2023-03-27T00:00:00"/>
    <x v="1384"/>
    <m/>
    <n v="25230000102000"/>
    <s v="OR.ADM.FILOLOGIA"/>
    <x v="247"/>
    <x v="1"/>
    <s v="F"/>
  </r>
  <r>
    <s v="2023"/>
    <s v="102167"/>
    <s v="DIBAQ-DIPROTEG, SA"/>
    <s v="A78464773"/>
    <s v="FR-2304940"/>
    <d v="2023-05-18T00:00:00"/>
    <x v="3885"/>
    <m/>
    <s v="2565BI01974000"/>
    <s v="DEP.BIO.CEL. FIS. IM"/>
    <x v="247"/>
    <x v="1"/>
    <s v="F"/>
  </r>
  <r>
    <s v="2023"/>
    <s v="101725"/>
    <s v="FOTO CASANOVA SL CASANOVA FOTOGRAFI"/>
    <s v="B58598558"/>
    <s v="FR/2312134"/>
    <d v="2023-05-22T00:00:00"/>
    <x v="3886"/>
    <s v="4200324549"/>
    <s v="2615CS00280000"/>
    <s v="DP.ONTOSTOMATOLOGIA"/>
    <x v="247"/>
    <x v="1"/>
    <s v="F"/>
  </r>
  <r>
    <s v="2023"/>
    <s v="102395"/>
    <s v="CULTEK SL CULTEK SL"/>
    <s v="B28442135"/>
    <s v="FV+478229"/>
    <d v="2023-05-31T00:00:00"/>
    <x v="3887"/>
    <s v="4200321521"/>
    <s v="2605CS02079000"/>
    <s v="DEPT. BIOMEDICINA"/>
    <x v="247"/>
    <x v="1"/>
    <s v="F"/>
  </r>
  <r>
    <s v="2023"/>
    <s v="102395"/>
    <s v="CULTEK SL CULTEK SL"/>
    <s v="B28442135"/>
    <s v="FV+478230"/>
    <d v="2023-05-31T00:00:00"/>
    <x v="3888"/>
    <s v="4200321564"/>
    <s v="2565BI01976000"/>
    <s v="DEP. GENÈTICA, MICRO"/>
    <x v="247"/>
    <x v="1"/>
    <s v="F"/>
  </r>
  <r>
    <s v="2023"/>
    <s v="102395"/>
    <s v="CULTEK SL CULTEK SL"/>
    <s v="B28442135"/>
    <s v="FV+478231"/>
    <d v="2023-05-31T00:00:00"/>
    <x v="402"/>
    <s v="4200324820"/>
    <s v="2565BI01976000"/>
    <s v="DEP. GENÈTICA, MICRO"/>
    <x v="247"/>
    <x v="1"/>
    <s v="F"/>
  </r>
  <r>
    <s v="2023"/>
    <s v="102395"/>
    <s v="CULTEK SL CULTEK SL"/>
    <s v="B28442135"/>
    <s v="FV+478232"/>
    <d v="2023-05-31T00:00:00"/>
    <x v="3889"/>
    <s v="4200319105"/>
    <s v="2615CS00885000"/>
    <s v="DP.PATOL.I TERP.EXP."/>
    <x v="247"/>
    <x v="1"/>
    <s v="F"/>
  </r>
  <r>
    <s v="2023"/>
    <s v="102395"/>
    <s v="CULTEK SL CULTEK SL"/>
    <s v="B28442135"/>
    <s v="FV+478233"/>
    <d v="2023-05-31T00:00:00"/>
    <x v="2620"/>
    <s v="4200325564"/>
    <s v="2565BI01975000"/>
    <s v="DEP. BIO. EVOL. ECO."/>
    <x v="247"/>
    <x v="1"/>
    <s v="F"/>
  </r>
  <r>
    <s v="2023"/>
    <s v="102395"/>
    <s v="CULTEK SL CULTEK SL"/>
    <s v="B28442135"/>
    <s v="FV+478234"/>
    <d v="2023-05-31T00:00:00"/>
    <x v="3890"/>
    <s v="4200325452"/>
    <n v="37180001607000"/>
    <s v="OPIR OF.PROJ.INT.REC"/>
    <x v="247"/>
    <x v="1"/>
    <s v="F"/>
  </r>
  <r>
    <s v="2023"/>
    <s v="102395"/>
    <s v="CULTEK SL CULTEK SL"/>
    <s v="B28442135"/>
    <s v="FV+478236"/>
    <d v="2023-05-31T00:00:00"/>
    <x v="3891"/>
    <s v="4200325872"/>
    <n v="37180001607000"/>
    <s v="OPIR OF.PROJ.INT.REC"/>
    <x v="247"/>
    <x v="1"/>
    <s v="F"/>
  </r>
  <r>
    <s v="2023"/>
    <s v="101529"/>
    <s v="NIRCO SL"/>
    <s v="B58786096"/>
    <s v="FV00080230"/>
    <d v="2023-05-30T00:00:00"/>
    <x v="3892"/>
    <s v="4200310739"/>
    <s v="2605CS02079000"/>
    <s v="DEPT. BIOMEDICINA"/>
    <x v="247"/>
    <x v="1"/>
    <s v="F"/>
  </r>
  <r>
    <s v="2023"/>
    <s v="101529"/>
    <s v="NIRCO SL"/>
    <s v="B58786096"/>
    <s v="FV00080231"/>
    <d v="2023-05-30T00:00:00"/>
    <x v="3893"/>
    <s v="4200310742"/>
    <s v="2605CS02079000"/>
    <s v="DEPT. BIOMEDICINA"/>
    <x v="247"/>
    <x v="1"/>
    <s v="F"/>
  </r>
  <r>
    <s v="2023"/>
    <s v="101529"/>
    <s v="NIRCO SL"/>
    <s v="B58786096"/>
    <s v="FV00080232"/>
    <d v="2023-05-30T00:00:00"/>
    <x v="3894"/>
    <s v="4200317195"/>
    <s v="2566BI00195000"/>
    <s v="SERV.CULTIUS CEL·LUL"/>
    <x v="247"/>
    <x v="1"/>
    <s v="F"/>
  </r>
  <r>
    <s v="2023"/>
    <s v="101529"/>
    <s v="NIRCO SL"/>
    <s v="B58786096"/>
    <s v="FV00080233"/>
    <d v="2023-05-30T00:00:00"/>
    <x v="3895"/>
    <s v="4200323376"/>
    <s v="2566BI00195000"/>
    <s v="SERV.CULTIUS CEL·LUL"/>
    <x v="247"/>
    <x v="1"/>
    <s v="F"/>
  </r>
  <r>
    <s v="2023"/>
    <s v="101529"/>
    <s v="NIRCO SL"/>
    <s v="B58786096"/>
    <s v="FV00080286"/>
    <d v="2023-05-30T00:00:00"/>
    <x v="3896"/>
    <s v="4200315437"/>
    <s v="2595FA02037000"/>
    <s v="DEP. BIOL. SANITAT"/>
    <x v="247"/>
    <x v="1"/>
    <s v="F"/>
  </r>
  <r>
    <s v="2023"/>
    <s v="101529"/>
    <s v="NIRCO SL"/>
    <s v="B58786096"/>
    <s v="FV00080300"/>
    <d v="2023-05-30T00:00:00"/>
    <x v="3897"/>
    <s v="4200324407"/>
    <s v="2565BI01974000"/>
    <s v="DEP.BIO.CEL. FIS. IM"/>
    <x v="247"/>
    <x v="1"/>
    <s v="F"/>
  </r>
  <r>
    <s v="2023"/>
    <s v="105954"/>
    <s v="TEKNOKROMA ANALITICA, SA"/>
    <s v="A08541468"/>
    <s v="FV23-04899"/>
    <d v="2023-05-30T00:00:00"/>
    <x v="3898"/>
    <s v="4200325542"/>
    <s v="2595FA02034000"/>
    <s v="DEP.NUTRICIÓ, CC.DE"/>
    <x v="247"/>
    <x v="1"/>
    <s v="F"/>
  </r>
  <r>
    <s v="2023"/>
    <s v="102188"/>
    <s v="SERVIQUIMIA SL SERVIQUIMIA SL"/>
    <s v="B43781525"/>
    <s v="FV2305683"/>
    <d v="2023-05-31T00:00:00"/>
    <x v="3899"/>
    <s v="4200319817"/>
    <s v="2615CS00885000"/>
    <s v="DP.PATOL.I TERP.EXP."/>
    <x v="247"/>
    <x v="1"/>
    <s v="F"/>
  </r>
  <r>
    <s v="2023"/>
    <s v="101166"/>
    <s v="NIEMON IMPRESSIONS SL"/>
    <s v="B62870217"/>
    <s v="G6276"/>
    <d v="2023-05-31T00:00:00"/>
    <x v="3900"/>
    <s v="4200326082"/>
    <s v="2524FL00103000"/>
    <s v="F.FILOLOGIA I COMUNI"/>
    <x v="247"/>
    <x v="1"/>
    <s v="F"/>
  </r>
  <r>
    <s v="2023"/>
    <s v="101166"/>
    <s v="NIEMON IMPRESSIONS SL"/>
    <s v="B62870217"/>
    <s v="H5725"/>
    <d v="2023-05-29T00:00:00"/>
    <x v="3901"/>
    <m/>
    <s v="2525FL01947000"/>
    <s v="DEP. FIL.CLÀS.ROM.SE"/>
    <x v="247"/>
    <x v="1"/>
    <s v="F"/>
  </r>
  <r>
    <s v="2023"/>
    <s v="101166"/>
    <s v="NIEMON IMPRESSIONS SL"/>
    <s v="B62870217"/>
    <s v="H5726"/>
    <d v="2023-05-29T00:00:00"/>
    <x v="243"/>
    <m/>
    <s v="2524FL00103000"/>
    <s v="F.FILOLOGIA I COMUNI"/>
    <x v="247"/>
    <x v="1"/>
    <s v="F"/>
  </r>
  <r>
    <s v="2023"/>
    <s v="101166"/>
    <s v="NIEMON IMPRESSIONS SL"/>
    <s v="B62870217"/>
    <s v="H5728"/>
    <d v="2023-05-29T00:00:00"/>
    <x v="3902"/>
    <m/>
    <s v="2525FL01945000"/>
    <s v="DEP.FIL.CATALANA I L"/>
    <x v="247"/>
    <x v="1"/>
    <s v="F"/>
  </r>
  <r>
    <s v="2023"/>
    <s v="101166"/>
    <s v="NIEMON IMPRESSIONS SL"/>
    <s v="B62870217"/>
    <s v="H5729"/>
    <d v="2023-05-29T00:00:00"/>
    <x v="3903"/>
    <m/>
    <s v="2525FL01946000"/>
    <s v="DEP.FIL.HISPANICA,T."/>
    <x v="247"/>
    <x v="1"/>
    <s v="F"/>
  </r>
  <r>
    <s v="2023"/>
    <s v="101166"/>
    <s v="NIEMON IMPRESSIONS SL"/>
    <s v="B62870217"/>
    <s v="H5730"/>
    <d v="2023-05-29T00:00:00"/>
    <x v="3904"/>
    <m/>
    <s v="2524FL00103000"/>
    <s v="F.FILOLOGIA I COMUNI"/>
    <x v="247"/>
    <x v="1"/>
    <s v="F"/>
  </r>
  <r>
    <s v="2023"/>
    <s v="101166"/>
    <s v="NIEMON IMPRESSIONS SL"/>
    <s v="B62870217"/>
    <s v="H5731"/>
    <d v="2023-05-29T00:00:00"/>
    <x v="3905"/>
    <m/>
    <s v="2524FL00103000"/>
    <s v="F.FILOLOGIA I COMUNI"/>
    <x v="247"/>
    <x v="1"/>
    <s v="F"/>
  </r>
  <r>
    <s v="2023"/>
    <s v="101166"/>
    <s v="NIEMON IMPRESSIONS SL"/>
    <s v="B62870217"/>
    <s v="H5736"/>
    <d v="2023-05-29T00:00:00"/>
    <x v="3906"/>
    <m/>
    <n v="25830000231000"/>
    <s v="SED MATEMÀTIQUES"/>
    <x v="247"/>
    <x v="1"/>
    <s v="F"/>
  </r>
  <r>
    <s v="2023"/>
    <s v="101166"/>
    <s v="NIEMON IMPRESSIONS SL"/>
    <s v="B62870217"/>
    <s v="H5737"/>
    <d v="2023-05-29T00:00:00"/>
    <x v="3907"/>
    <s v="4200312623"/>
    <s v="2524FL00103000"/>
    <s v="F.FILOLOGIA I COMUNI"/>
    <x v="247"/>
    <x v="1"/>
    <s v="F"/>
  </r>
  <r>
    <s v="2023"/>
    <s v="101166"/>
    <s v="NIEMON IMPRESSIONS SL"/>
    <s v="B62870217"/>
    <s v="H5739"/>
    <d v="2023-05-29T00:00:00"/>
    <x v="3908"/>
    <m/>
    <s v="2525FL01946000"/>
    <s v="DEP.FIL.HISPANICA,T."/>
    <x v="247"/>
    <x v="1"/>
    <s v="F"/>
  </r>
  <r>
    <s v="2023"/>
    <s v="907732"/>
    <s v="PEREZ FRECHOSO GUILLERMO GPFTI"/>
    <s v="07237958L"/>
    <s v="INV2023125"/>
    <d v="2023-05-25T00:00:00"/>
    <x v="847"/>
    <s v="4200324756"/>
    <s v="2604CS02094000"/>
    <s v="UFIR MEDICINA CLINIC"/>
    <x v="247"/>
    <x v="1"/>
    <s v="F"/>
  </r>
  <r>
    <s v="2023"/>
    <s v="200009"/>
    <s v="THORLABS GMBH THORLABS GMBH"/>
    <m/>
    <s v="MI3978213"/>
    <d v="2023-05-25T00:00:00"/>
    <x v="3909"/>
    <s v="4200325756"/>
    <s v="2575FI02053000"/>
    <s v="DEP. FISICA APLICADA"/>
    <x v="247"/>
    <x v="1"/>
    <s v="F"/>
  </r>
  <r>
    <s v="2023"/>
    <s v="200223"/>
    <s v="ACRIS ANTIBODIES GMBH"/>
    <m/>
    <s v="NEU15045280"/>
    <d v="2023-05-22T00:00:00"/>
    <x v="3910"/>
    <s v="4200320875"/>
    <s v="2565BI01976000"/>
    <s v="DEP. GENÈTICA, MICRO"/>
    <x v="247"/>
    <x v="1"/>
    <s v="F"/>
  </r>
  <r>
    <s v="2023"/>
    <s v="908422"/>
    <s v="SAENZ NAVARRO IVAN"/>
    <s v="46732335S"/>
    <s v="Q0818001J"/>
    <d v="2023-05-13T00:00:00"/>
    <x v="3911"/>
    <m/>
    <s v="2604CS01778000"/>
    <s v="S.DISSECCIÓ MEDICINA"/>
    <x v="247"/>
    <x v="1"/>
    <s v="F"/>
  </r>
  <r>
    <s v="2023"/>
    <s v="110745"/>
    <s v="ASSECO SPAIN S.A"/>
    <s v="A79986006"/>
    <s v="V23-05-0487"/>
    <d v="2023-05-30T00:00:00"/>
    <x v="3912"/>
    <s v="4200308821"/>
    <s v="2655EC02010000"/>
    <s v="DEP.ECON, ESTAD, E.A"/>
    <x v="247"/>
    <x v="1"/>
    <s v="F"/>
  </r>
  <r>
    <s v="2023"/>
    <s v="110745"/>
    <s v="ASSECO SPAIN S.A"/>
    <s v="A79986006"/>
    <s v="V23-05-0489"/>
    <d v="2023-05-30T00:00:00"/>
    <x v="3913"/>
    <s v="4200321117"/>
    <n v="25130000080000"/>
    <s v="OR.ADM.FI/GEOGRAF/Hª"/>
    <x v="247"/>
    <x v="1"/>
    <s v="F"/>
  </r>
  <r>
    <s v="2023"/>
    <s v="102856"/>
    <s v="COFELY ESPAÑA SA ENGIE"/>
    <s v="A28368132"/>
    <s v="0101142332"/>
    <d v="2023-05-31T00:00:00"/>
    <x v="3914"/>
    <m/>
    <n v="37480000346001"/>
    <s v="G.C.MANTENIMENT I SU"/>
    <x v="247"/>
    <x v="0"/>
    <s v="F"/>
  </r>
  <r>
    <s v="2023"/>
    <s v="102856"/>
    <s v="COFELY ESPAÑA SA ENGIE"/>
    <s v="A28368132"/>
    <s v="0101142333"/>
    <d v="2023-05-31T00:00:00"/>
    <x v="3915"/>
    <m/>
    <n v="37480000346001"/>
    <s v="G.C.MANTENIMENT I SU"/>
    <x v="247"/>
    <x v="0"/>
    <s v="F"/>
  </r>
  <r>
    <s v="2023"/>
    <s v="102856"/>
    <s v="COFELY ESPAÑA SA ENGIE"/>
    <s v="A28368132"/>
    <s v="0101142334"/>
    <d v="2023-05-31T00:00:00"/>
    <x v="3916"/>
    <m/>
    <n v="37480000346001"/>
    <s v="G.C.MANTENIMENT I SU"/>
    <x v="247"/>
    <x v="0"/>
    <s v="F"/>
  </r>
  <r>
    <s v="2023"/>
    <s v="102856"/>
    <s v="COFELY ESPAÑA SA ENGIE"/>
    <s v="A28368132"/>
    <s v="0101142335"/>
    <d v="2023-05-31T00:00:00"/>
    <x v="3917"/>
    <m/>
    <n v="37480000346001"/>
    <s v="G.C.MANTENIMENT I SU"/>
    <x v="247"/>
    <x v="0"/>
    <s v="F"/>
  </r>
  <r>
    <s v="2023"/>
    <s v="100906"/>
    <s v="BIOGEN CIENTIFICA SL BIOGEN CIENTIF"/>
    <s v="B79539441"/>
    <s v="023/A/54328"/>
    <d v="2023-05-31T00:00:00"/>
    <x v="1348"/>
    <s v="4200323560"/>
    <s v="2595FA00247000"/>
    <s v="DP.FARMACO.QUI.TERAP"/>
    <x v="247"/>
    <x v="0"/>
    <s v="F"/>
  </r>
  <r>
    <s v="2023"/>
    <s v="100906"/>
    <s v="BIOGEN CIENTIFICA SL BIOGEN CIENTIF"/>
    <s v="B79539441"/>
    <s v="023/A/54330"/>
    <d v="2023-05-31T00:00:00"/>
    <x v="3583"/>
    <s v="4200324851"/>
    <s v="2595FA00247000"/>
    <s v="DP.FARMACO.QUI.TERAP"/>
    <x v="247"/>
    <x v="0"/>
    <s v="F"/>
  </r>
  <r>
    <s v="2023"/>
    <s v="100906"/>
    <s v="BIOGEN CIENTIFICA SL BIOGEN CIENTIF"/>
    <s v="B79539441"/>
    <s v="023/A/54333"/>
    <d v="2023-05-31T00:00:00"/>
    <x v="3918"/>
    <s v="4200324693"/>
    <s v="2595FA00247000"/>
    <s v="DP.FARMACO.QUI.TERAP"/>
    <x v="247"/>
    <x v="0"/>
    <s v="F"/>
  </r>
  <r>
    <s v="2023"/>
    <s v="102676"/>
    <s v="VEOLIA SERVEI CATALUNYA SAU DALKIA"/>
    <s v="A58295031"/>
    <s v="02314005524"/>
    <d v="2023-05-31T00:00:00"/>
    <x v="3919"/>
    <m/>
    <n v="37480000346001"/>
    <s v="G.C.MANTENIMENT I SU"/>
    <x v="247"/>
    <x v="0"/>
    <s v="F"/>
  </r>
  <r>
    <s v="2023"/>
    <s v="102676"/>
    <s v="VEOLIA SERVEI CATALUNYA SAU DALKIA"/>
    <s v="A58295031"/>
    <s v="02314005525"/>
    <d v="2023-05-31T00:00:00"/>
    <x v="3920"/>
    <m/>
    <n v="37480000346001"/>
    <s v="G.C.MANTENIMENT I SU"/>
    <x v="247"/>
    <x v="0"/>
    <s v="F"/>
  </r>
  <r>
    <s v="2023"/>
    <s v="102676"/>
    <s v="VEOLIA SERVEI CATALUNYA SAU DALKIA"/>
    <s v="A58295031"/>
    <s v="02314005526"/>
    <d v="2023-05-31T00:00:00"/>
    <x v="3921"/>
    <m/>
    <n v="37480000346001"/>
    <s v="G.C.MANTENIMENT I SU"/>
    <x v="247"/>
    <x v="0"/>
    <s v="F"/>
  </r>
  <r>
    <s v="2023"/>
    <s v="102676"/>
    <s v="VEOLIA SERVEI CATALUNYA SAU DALKIA"/>
    <s v="A58295031"/>
    <s v="02314005591"/>
    <d v="2023-05-31T00:00:00"/>
    <x v="3922"/>
    <m/>
    <n v="37480000346001"/>
    <s v="G.C.MANTENIMENT I SU"/>
    <x v="247"/>
    <x v="0"/>
    <s v="F"/>
  </r>
  <r>
    <s v="2023"/>
    <s v="102676"/>
    <s v="VEOLIA SERVEI CATALUNYA SAU DALKIA"/>
    <s v="A58295031"/>
    <s v="02314005646"/>
    <d v="2023-05-31T00:00:00"/>
    <x v="3923"/>
    <m/>
    <n v="37480000346001"/>
    <s v="G.C.MANTENIMENT I SU"/>
    <x v="247"/>
    <x v="0"/>
    <s v="F"/>
  </r>
  <r>
    <s v="2023"/>
    <s v="908435"/>
    <s v="GALLEGO COIN JUAN JOSE"/>
    <s v="44267622M"/>
    <s v="1/2023"/>
    <d v="2023-04-25T00:00:00"/>
    <x v="3924"/>
    <m/>
    <s v="2514FO00082000"/>
    <s v="F.FILOSOFIA"/>
    <x v="247"/>
    <x v="0"/>
    <s v="F"/>
  </r>
  <r>
    <s v="2023"/>
    <s v="101312"/>
    <s v="SUDELAB SL"/>
    <s v="B63276778"/>
    <s v="225725"/>
    <d v="2023-05-24T00:00:00"/>
    <x v="46"/>
    <s v="4200324130"/>
    <s v="2595FA00247002"/>
    <s v="DP.FARMACO.QUI.TERAP"/>
    <x v="247"/>
    <x v="0"/>
    <s v="F"/>
  </r>
  <r>
    <s v="2023"/>
    <s v="200604"/>
    <s v="KANEKA EUROGENTEC SA"/>
    <m/>
    <s v="7712400002"/>
    <d v="2023-05-24T00:00:00"/>
    <x v="3925"/>
    <s v="4200319089"/>
    <s v="2565BI01974000"/>
    <s v="DEP.BIO.CEL. FIS. IM"/>
    <x v="247"/>
    <x v="0"/>
    <s v="F"/>
  </r>
  <r>
    <s v="2023"/>
    <s v="105866"/>
    <s v="MERCK LIFE SCIENCE SLU totes comand"/>
    <s v="B79184115"/>
    <s v="8250675402"/>
    <d v="2023-05-31T00:00:00"/>
    <x v="1293"/>
    <s v="4200325753"/>
    <s v="2595FA00247000"/>
    <s v="DP.FARMACO.QUI.TERAP"/>
    <x v="247"/>
    <x v="0"/>
    <s v="F"/>
  </r>
  <r>
    <s v="2023"/>
    <s v="101174"/>
    <s v="CYMIT QUIMICA SL CYMIT QUIMICA S"/>
    <s v="B62744099"/>
    <s v="FA2303965"/>
    <d v="2023-05-31T00:00:00"/>
    <x v="1772"/>
    <s v="4200323842"/>
    <n v="37180001607000"/>
    <s v="OPIR OF.PROJ.INT.REC"/>
    <x v="247"/>
    <x v="0"/>
    <s v="F"/>
  </r>
  <r>
    <s v="2023"/>
    <s v="105651"/>
    <s v="T. ILLAN S.L."/>
    <s v="B30686208"/>
    <s v="FV23/000960"/>
    <d v="2023-05-30T00:00:00"/>
    <x v="1255"/>
    <s v="4200326127"/>
    <s v="2565BI01975000"/>
    <s v="DEP. BIO. EVOL. ECO."/>
    <x v="247"/>
    <x v="0"/>
    <s v="F"/>
  </r>
  <r>
    <s v="2023"/>
    <s v="101166"/>
    <s v="NIEMON IMPRESSIONS SL"/>
    <s v="B62870217"/>
    <s v="H5744"/>
    <d v="2023-05-29T00:00:00"/>
    <x v="3926"/>
    <m/>
    <s v="2525FL01944000"/>
    <s v="DEP.LLENG I LIT. MOD"/>
    <x v="247"/>
    <x v="0"/>
    <s v="F"/>
  </r>
  <r>
    <m/>
    <m/>
    <m/>
    <m/>
    <m/>
    <m/>
    <x v="3927"/>
    <m/>
    <m/>
    <m/>
    <x v="248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A2ABBF-142B-48B8-A166-21D962235658}" name="Taula dinàmica1" cacheId="0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outline="1" outlineData="1" multipleFieldFilters="0">
  <location ref="A3:C44" firstHeaderRow="0" firstDataRow="1" firstDataCol="1" rowPageCount="1" colPageCount="1"/>
  <pivotFields count="15">
    <pivotField showAll="0"/>
    <pivotField showAll="0"/>
    <pivotField showAll="0"/>
    <pivotField showAll="0"/>
    <pivotField showAll="0"/>
    <pivotField showAll="0"/>
    <pivotField dataField="1" showAll="0">
      <items count="3929">
        <item x="530"/>
        <item x="966"/>
        <item x="654"/>
        <item x="123"/>
        <item x="435"/>
        <item x="437"/>
        <item x="678"/>
        <item x="1876"/>
        <item x="19"/>
        <item x="1206"/>
        <item x="2374"/>
        <item x="965"/>
        <item x="2392"/>
        <item x="2393"/>
        <item x="3705"/>
        <item x="1740"/>
        <item x="299"/>
        <item x="3777"/>
        <item x="1675"/>
        <item x="2720"/>
        <item x="786"/>
        <item x="829"/>
        <item x="2312"/>
        <item x="830"/>
        <item x="3500"/>
        <item x="2309"/>
        <item x="1871"/>
        <item x="1019"/>
        <item x="3134"/>
        <item x="2274"/>
        <item x="152"/>
        <item x="587"/>
        <item x="3467"/>
        <item x="1070"/>
        <item x="3156"/>
        <item x="2866"/>
        <item x="3501"/>
        <item x="3228"/>
        <item x="426"/>
        <item x="241"/>
        <item x="436"/>
        <item x="273"/>
        <item x="2402"/>
        <item x="1039"/>
        <item x="1702"/>
        <item x="961"/>
        <item x="181"/>
        <item x="151"/>
        <item x="3363"/>
        <item x="3288"/>
        <item x="3628"/>
        <item x="948"/>
        <item x="213"/>
        <item x="475"/>
        <item x="2778"/>
        <item x="3510"/>
        <item x="156"/>
        <item x="679"/>
        <item x="1173"/>
        <item x="1872"/>
        <item x="169"/>
        <item x="3531"/>
        <item x="418"/>
        <item x="3094"/>
        <item x="2776"/>
        <item x="3757"/>
        <item x="1391"/>
        <item x="2111"/>
        <item x="2920"/>
        <item x="1559"/>
        <item x="2112"/>
        <item x="335"/>
        <item x="216"/>
        <item x="2015"/>
        <item x="51"/>
        <item x="2719"/>
        <item x="233"/>
        <item x="2167"/>
        <item x="3532"/>
        <item x="3442"/>
        <item x="242"/>
        <item x="964"/>
        <item x="97"/>
        <item x="1116"/>
        <item x="47"/>
        <item x="960"/>
        <item x="2718"/>
        <item x="1189"/>
        <item x="2448"/>
        <item x="2999"/>
        <item x="3143"/>
        <item x="788"/>
        <item x="368"/>
        <item x="3704"/>
        <item x="845"/>
        <item x="1873"/>
        <item x="844"/>
        <item x="2930"/>
        <item x="3004"/>
        <item x="2731"/>
        <item x="1997"/>
        <item x="1115"/>
        <item x="3706"/>
        <item x="2509"/>
        <item x="1447"/>
        <item x="926"/>
        <item x="1118"/>
        <item x="3229"/>
        <item x="2752"/>
        <item x="147"/>
        <item x="843"/>
        <item x="1094"/>
        <item x="149"/>
        <item x="3165"/>
        <item x="998"/>
        <item x="3005"/>
        <item x="9"/>
        <item x="1135"/>
        <item x="183"/>
        <item x="132"/>
        <item x="146"/>
        <item x="3118"/>
        <item x="2011"/>
        <item x="49"/>
        <item x="2597"/>
        <item x="21"/>
        <item x="130"/>
        <item x="158"/>
        <item x="139"/>
        <item x="208"/>
        <item x="206"/>
        <item x="24"/>
        <item x="70"/>
        <item x="383"/>
        <item x="446"/>
        <item x="501"/>
        <item x="86"/>
        <item x="61"/>
        <item x="392"/>
        <item x="3713"/>
        <item x="1504"/>
        <item x="1954"/>
        <item x="2058"/>
        <item x="2057"/>
        <item x="191"/>
        <item x="2048"/>
        <item x="2124"/>
        <item x="2025"/>
        <item x="2038"/>
        <item x="2061"/>
        <item x="1176"/>
        <item x="93"/>
        <item x="2629"/>
        <item x="2794"/>
        <item x="2494"/>
        <item x="2171"/>
        <item x="2122"/>
        <item x="1047"/>
        <item x="3790"/>
        <item x="633"/>
        <item x="3355"/>
        <item x="1947"/>
        <item x="3907"/>
        <item x="1406"/>
        <item x="2635"/>
        <item x="1245"/>
        <item x="393"/>
        <item x="74"/>
        <item x="137"/>
        <item x="2792"/>
        <item x="2019"/>
        <item x="60"/>
        <item x="2056"/>
        <item x="2045"/>
        <item x="2059"/>
        <item x="2265"/>
        <item x="1677"/>
        <item x="2050"/>
        <item x="434"/>
        <item x="649"/>
        <item x="2051"/>
        <item x="3042"/>
        <item x="512"/>
        <item x="1182"/>
        <item x="2049"/>
        <item x="207"/>
        <item x="8"/>
        <item x="1751"/>
        <item x="76"/>
        <item x="557"/>
        <item x="1305"/>
        <item x="2028"/>
        <item x="3908"/>
        <item x="749"/>
        <item x="1306"/>
        <item x="2020"/>
        <item x="243"/>
        <item x="2102"/>
        <item x="2055"/>
        <item x="3789"/>
        <item x="3733"/>
        <item x="3072"/>
        <item x="3905"/>
        <item x="2018"/>
        <item x="2170"/>
        <item x="575"/>
        <item x="2125"/>
        <item x="1243"/>
        <item x="2179"/>
        <item x="2046"/>
        <item x="1994"/>
        <item x="692"/>
        <item x="3475"/>
        <item x="3792"/>
        <item x="73"/>
        <item x="465"/>
        <item x="2697"/>
        <item x="1956"/>
        <item x="770"/>
        <item x="1185"/>
        <item x="87"/>
        <item x="1724"/>
        <item x="820"/>
        <item x="2788"/>
        <item x="1489"/>
        <item x="1317"/>
        <item x="15"/>
        <item x="3874"/>
        <item x="1304"/>
        <item x="3671"/>
        <item x="2649"/>
        <item x="327"/>
        <item x="45"/>
        <item x="2452"/>
        <item x="1535"/>
        <item x="3904"/>
        <item x="1863"/>
        <item x="2044"/>
        <item x="2090"/>
        <item x="2288"/>
        <item x="1390"/>
        <item x="741"/>
        <item x="3316"/>
        <item x="3859"/>
        <item x="1457"/>
        <item x="1303"/>
        <item x="539"/>
        <item x="2325"/>
        <item x="2278"/>
        <item x="1048"/>
        <item x="1278"/>
        <item x="1432"/>
        <item x="2633"/>
        <item x="1970"/>
        <item x="2628"/>
        <item x="3421"/>
        <item x="2826"/>
        <item x="1716"/>
        <item x="75"/>
        <item x="3054"/>
        <item x="2811"/>
        <item x="562"/>
        <item x="2370"/>
        <item x="3665"/>
        <item x="272"/>
        <item x="563"/>
        <item x="2636"/>
        <item x="466"/>
        <item x="3191"/>
        <item x="650"/>
        <item x="1122"/>
        <item x="2033"/>
        <item x="2369"/>
        <item x="674"/>
        <item x="615"/>
        <item x="1755"/>
        <item x="1787"/>
        <item x="526"/>
        <item x="325"/>
        <item x="69"/>
        <item x="3303"/>
        <item x="2268"/>
        <item x="3398"/>
        <item x="1273"/>
        <item x="2100"/>
        <item x="3128"/>
        <item x="525"/>
        <item x="3022"/>
        <item x="2027"/>
        <item x="1318"/>
        <item x="35"/>
        <item x="3433"/>
        <item x="223"/>
        <item x="2886"/>
        <item x="1291"/>
        <item x="3122"/>
        <item x="1791"/>
        <item x="3880"/>
        <item x="1320"/>
        <item x="2155"/>
        <item x="2603"/>
        <item x="1338"/>
        <item x="352"/>
        <item x="1767"/>
        <item x="1230"/>
        <item x="1401"/>
        <item x="2534"/>
        <item x="876"/>
        <item x="1248"/>
        <item x="22"/>
        <item x="3795"/>
        <item x="1121"/>
        <item x="2702"/>
        <item x="3171"/>
        <item x="1864"/>
        <item x="596"/>
        <item x="858"/>
        <item x="1436"/>
        <item x="306"/>
        <item x="815"/>
        <item x="2115"/>
        <item x="981"/>
        <item x="1319"/>
        <item x="1156"/>
        <item x="2223"/>
        <item x="2065"/>
        <item x="452"/>
        <item x="3669"/>
        <item x="1674"/>
        <item x="2550"/>
        <item x="2320"/>
        <item x="1228"/>
        <item x="600"/>
        <item x="288"/>
        <item x="39"/>
        <item x="1809"/>
        <item x="2516"/>
        <item x="196"/>
        <item x="3340"/>
        <item x="3465"/>
        <item x="174"/>
        <item x="1810"/>
        <item x="3030"/>
        <item x="2704"/>
        <item x="2895"/>
        <item x="1139"/>
        <item x="1736"/>
        <item x="483"/>
        <item x="1231"/>
        <item x="3901"/>
        <item x="224"/>
        <item x="1890"/>
        <item x="2892"/>
        <item x="3390"/>
        <item x="2785"/>
        <item x="279"/>
        <item x="511"/>
        <item x="2742"/>
        <item x="3866"/>
        <item x="3347"/>
        <item x="3689"/>
        <item x="2430"/>
        <item x="2894"/>
        <item x="79"/>
        <item x="1902"/>
        <item x="38"/>
        <item x="778"/>
        <item x="464"/>
        <item x="3572"/>
        <item x="527"/>
        <item x="1334"/>
        <item x="1961"/>
        <item x="3090"/>
        <item x="167"/>
        <item x="1801"/>
        <item x="34"/>
        <item x="887"/>
        <item x="1276"/>
        <item x="1261"/>
        <item x="1000"/>
        <item x="765"/>
        <item x="2042"/>
        <item x="3091"/>
        <item x="3715"/>
        <item x="230"/>
        <item x="564"/>
        <item x="2847"/>
        <item x="3020"/>
        <item x="946"/>
        <item x="2637"/>
        <item x="554"/>
        <item x="2563"/>
        <item x="2901"/>
        <item x="2000"/>
        <item x="1337"/>
        <item x="1732"/>
        <item x="2017"/>
        <item x="3582"/>
        <item x="324"/>
        <item x="1111"/>
        <item x="2334"/>
        <item x="2047"/>
        <item x="3169"/>
        <item x="670"/>
        <item x="2580"/>
        <item x="3250"/>
        <item x="1170"/>
        <item x="2583"/>
        <item x="813"/>
        <item x="568"/>
        <item x="1589"/>
        <item x="3648"/>
        <item x="3842"/>
        <item x="3261"/>
        <item x="236"/>
        <item x="607"/>
        <item x="349"/>
        <item x="3104"/>
        <item x="3399"/>
        <item x="43"/>
        <item x="1508"/>
        <item x="3432"/>
        <item x="1992"/>
        <item x="72"/>
        <item x="2988"/>
        <item x="1967"/>
        <item x="484"/>
        <item x="1635"/>
        <item x="1029"/>
        <item x="3245"/>
        <item x="1213"/>
        <item x="3906"/>
        <item x="2206"/>
        <item x="2967"/>
        <item x="2035"/>
        <item x="3179"/>
        <item x="1955"/>
        <item x="875"/>
        <item x="871"/>
        <item x="3239"/>
        <item x="2462"/>
        <item x="1321"/>
        <item x="458"/>
        <item x="1734"/>
        <item x="1546"/>
        <item x="3127"/>
        <item x="467"/>
        <item x="46"/>
        <item x="82"/>
        <item x="2199"/>
        <item x="1838"/>
        <item x="3575"/>
        <item x="2321"/>
        <item x="3385"/>
        <item x="2994"/>
        <item x="1780"/>
        <item x="515"/>
        <item x="1249"/>
        <item x="766"/>
        <item x="1865"/>
        <item x="168"/>
        <item x="2791"/>
        <item x="3855"/>
        <item x="1743"/>
        <item x="1356"/>
        <item x="3259"/>
        <item x="2029"/>
        <item x="1080"/>
        <item x="811"/>
        <item x="2479"/>
        <item x="194"/>
        <item x="3441"/>
        <item x="1779"/>
        <item x="757"/>
        <item x="1138"/>
        <item x="3583"/>
        <item x="3716"/>
        <item x="23"/>
        <item x="3065"/>
        <item x="1785"/>
        <item x="1805"/>
        <item x="3129"/>
        <item x="3182"/>
        <item x="2631"/>
        <item x="1870"/>
        <item x="3672"/>
        <item x="1026"/>
        <item x="2954"/>
        <item x="3166"/>
        <item x="2885"/>
        <item x="2517"/>
        <item x="2952"/>
        <item x="502"/>
        <item x="253"/>
        <item x="3872"/>
        <item x="594"/>
        <item x="2638"/>
        <item x="2890"/>
        <item x="3786"/>
        <item x="1752"/>
        <item x="2224"/>
        <item x="3624"/>
        <item x="2146"/>
        <item x="799"/>
        <item x="3125"/>
        <item x="3557"/>
        <item x="71"/>
        <item x="657"/>
        <item x="2625"/>
        <item x="1394"/>
        <item x="796"/>
        <item x="3300"/>
        <item x="3423"/>
        <item x="2632"/>
        <item x="3181"/>
        <item x="1912"/>
        <item x="3043"/>
        <item x="2887"/>
        <item x="1929"/>
        <item x="113"/>
        <item x="699"/>
        <item x="1774"/>
        <item x="214"/>
        <item x="3796"/>
        <item x="3241"/>
        <item x="2831"/>
        <item x="3243"/>
        <item x="3066"/>
        <item x="3120"/>
        <item x="2478"/>
        <item x="211"/>
        <item x="1901"/>
        <item x="750"/>
        <item x="1671"/>
        <item x="154"/>
        <item x="445"/>
        <item x="985"/>
        <item x="1756"/>
        <item x="1931"/>
        <item x="999"/>
        <item x="2859"/>
        <item x="1485"/>
        <item x="2535"/>
        <item x="1898"/>
        <item x="257"/>
        <item x="1624"/>
        <item x="1672"/>
        <item x="3357"/>
        <item x="77"/>
        <item x="1171"/>
        <item x="1545"/>
        <item x="1024"/>
        <item x="1310"/>
        <item x="444"/>
        <item x="3329"/>
        <item x="2848"/>
        <item x="2054"/>
        <item x="3865"/>
        <item x="3108"/>
        <item x="3840"/>
        <item x="2904"/>
        <item x="3646"/>
        <item x="2204"/>
        <item x="2905"/>
        <item x="2789"/>
        <item x="505"/>
        <item x="1054"/>
        <item x="3849"/>
        <item x="3296"/>
        <item x="2993"/>
        <item x="1184"/>
        <item x="1722"/>
        <item x="672"/>
        <item x="3645"/>
        <item x="1408"/>
        <item x="351"/>
        <item x="1038"/>
        <item x="3141"/>
        <item x="1196"/>
        <item x="1778"/>
        <item x="855"/>
        <item x="3686"/>
        <item x="1643"/>
        <item x="2445"/>
        <item x="1515"/>
        <item x="1061"/>
        <item x="1577"/>
        <item x="3262"/>
        <item x="3877"/>
        <item x="1793"/>
        <item x="136"/>
        <item x="2973"/>
        <item x="1256"/>
        <item x="2708"/>
        <item x="2116"/>
        <item x="3655"/>
        <item x="2912"/>
        <item x="33"/>
        <item x="254"/>
        <item x="987"/>
        <item x="1063"/>
        <item x="457"/>
        <item x="3397"/>
        <item x="1889"/>
        <item x="200"/>
        <item x="1509"/>
        <item x="2582"/>
        <item x="630"/>
        <item x="2795"/>
        <item x="1666"/>
        <item x="2819"/>
        <item x="3903"/>
        <item x="2515"/>
        <item x="1078"/>
        <item x="2804"/>
        <item x="396"/>
        <item x="2432"/>
        <item x="407"/>
        <item x="755"/>
        <item x="2074"/>
        <item x="2537"/>
        <item x="2893"/>
        <item x="1150"/>
        <item x="1697"/>
        <item x="2696"/>
        <item x="2626"/>
        <item x="3238"/>
        <item x="2319"/>
        <item x="27"/>
        <item x="3555"/>
        <item x="2443"/>
        <item x="255"/>
        <item x="3574"/>
        <item x="3841"/>
        <item x="3356"/>
        <item x="227"/>
        <item x="3507"/>
        <item x="1197"/>
        <item x="1753"/>
        <item x="1995"/>
        <item x="1014"/>
        <item x="977"/>
        <item x="3480"/>
        <item x="1782"/>
        <item x="3814"/>
        <item x="3142"/>
        <item x="973"/>
        <item x="1409"/>
        <item x="1588"/>
        <item x="2758"/>
        <item x="2538"/>
        <item x="37"/>
        <item x="558"/>
        <item x="3844"/>
        <item x="222"/>
        <item x="3620"/>
        <item x="1781"/>
        <item x="373"/>
        <item x="1769"/>
        <item x="1934"/>
        <item x="508"/>
        <item x="1229"/>
        <item x="1463"/>
        <item x="561"/>
        <item x="2193"/>
        <item x="329"/>
        <item x="1969"/>
        <item x="3126"/>
        <item x="153"/>
        <item x="2919"/>
        <item x="202"/>
        <item x="1098"/>
        <item x="950"/>
        <item x="2817"/>
        <item x="3876"/>
        <item x="3226"/>
        <item x="819"/>
        <item x="802"/>
        <item x="2166"/>
        <item x="500"/>
        <item x="3737"/>
        <item x="2707"/>
        <item x="2684"/>
        <item x="3257"/>
        <item x="2255"/>
        <item x="2207"/>
        <item x="1747"/>
        <item x="18"/>
        <item x="2829"/>
        <item x="1800"/>
        <item x="1227"/>
        <item x="463"/>
        <item x="3227"/>
        <item x="586"/>
        <item x="1473"/>
        <item x="856"/>
        <item x="1828"/>
        <item x="3415"/>
        <item x="1053"/>
        <item x="3625"/>
        <item x="1214"/>
        <item x="613"/>
        <item x="48"/>
        <item x="2198"/>
        <item x="203"/>
        <item x="1481"/>
        <item x="1735"/>
        <item x="2557"/>
        <item x="2805"/>
        <item x="269"/>
        <item x="364"/>
        <item x="1369"/>
        <item x="1676"/>
        <item x="456"/>
        <item x="2034"/>
        <item x="1055"/>
        <item x="2022"/>
        <item x="599"/>
        <item x="1158"/>
        <item x="2098"/>
        <item x="2808"/>
        <item x="1333"/>
        <item x="3559"/>
        <item x="1998"/>
        <item x="3473"/>
        <item x="2555"/>
        <item x="477"/>
        <item x="3718"/>
        <item x="195"/>
        <item x="2460"/>
        <item x="2798"/>
        <item x="350"/>
        <item x="711"/>
        <item x="566"/>
        <item x="2086"/>
        <item x="3256"/>
        <item x="909"/>
        <item x="1012"/>
        <item x="1673"/>
        <item x="3673"/>
        <item x="40"/>
        <item x="1253"/>
        <item x="3336"/>
        <item x="2463"/>
        <item x="2527"/>
        <item x="636"/>
        <item x="3565"/>
        <item x="3036"/>
        <item x="2375"/>
        <item x="3112"/>
        <item x="3285"/>
        <item x="304"/>
        <item x="3386"/>
        <item x="1093"/>
        <item x="978"/>
        <item x="2803"/>
        <item x="2390"/>
        <item x="1403"/>
        <item x="25"/>
        <item x="2062"/>
        <item x="2953"/>
        <item x="1704"/>
        <item x="1500"/>
        <item x="2258"/>
        <item x="365"/>
        <item x="3483"/>
        <item x="41"/>
        <item x="2154"/>
        <item x="724"/>
        <item x="3515"/>
        <item x="598"/>
        <item x="631"/>
        <item x="238"/>
        <item x="2449"/>
        <item x="3506"/>
        <item x="1478"/>
        <item x="3775"/>
        <item x="681"/>
        <item x="1433"/>
        <item x="3853"/>
        <item x="2121"/>
        <item x="3554"/>
        <item x="301"/>
        <item x="3388"/>
        <item x="2330"/>
        <item x="1186"/>
        <item x="1953"/>
        <item x="2751"/>
        <item x="826"/>
        <item x="2414"/>
        <item x="2399"/>
        <item x="2806"/>
        <item x="1941"/>
        <item x="591"/>
        <item x="880"/>
        <item x="2809"/>
        <item x="494"/>
        <item x="1071"/>
        <item x="2023"/>
        <item x="756"/>
        <item x="3286"/>
        <item x="1216"/>
        <item x="2966"/>
        <item x="2942"/>
        <item x="1964"/>
        <item x="2902"/>
        <item x="2605"/>
        <item x="1368"/>
        <item x="3787"/>
        <item x="80"/>
        <item x="3578"/>
        <item x="1757"/>
        <item x="1183"/>
        <item x="3188"/>
        <item x="1669"/>
        <item x="1794"/>
        <item x="2726"/>
        <item x="3878"/>
        <item x="1367"/>
        <item x="126"/>
        <item x="986"/>
        <item x="1107"/>
        <item x="691"/>
        <item x="693"/>
        <item x="639"/>
        <item x="2165"/>
        <item x="228"/>
        <item x="1373"/>
        <item x="2391"/>
        <item x="1861"/>
        <item x="2442"/>
        <item x="932"/>
        <item x="2314"/>
        <item x="412"/>
        <item x="2711"/>
        <item x="2077"/>
        <item x="1936"/>
        <item x="904"/>
        <item x="1615"/>
        <item x="2852"/>
        <item x="3835"/>
        <item x="42"/>
        <item x="1385"/>
        <item x="2256"/>
        <item x="249"/>
        <item x="1251"/>
        <item x="565"/>
        <item x="1069"/>
        <item x="3741"/>
        <item x="2730"/>
        <item x="3217"/>
        <item x="949"/>
        <item x="1237"/>
        <item x="2514"/>
        <item x="186"/>
        <item x="588"/>
        <item x="3164"/>
        <item x="980"/>
        <item x="2627"/>
        <item x="1363"/>
        <item x="487"/>
        <item x="2716"/>
        <item x="1657"/>
        <item x="3305"/>
        <item x="3295"/>
        <item x="2749"/>
        <item x="3766"/>
        <item x="3123"/>
        <item x="109"/>
        <item x="462"/>
        <item x="3694"/>
        <item x="1309"/>
        <item x="3170"/>
        <item x="3635"/>
        <item x="2185"/>
        <item x="2512"/>
        <item x="2030"/>
        <item x="1748"/>
        <item x="1971"/>
        <item x="3735"/>
        <item x="2686"/>
        <item x="2332"/>
        <item x="2440"/>
        <item x="595"/>
        <item x="1621"/>
        <item x="3643"/>
        <item x="1567"/>
        <item x="157"/>
        <item x="124"/>
        <item x="277"/>
        <item x="1795"/>
        <item x="1128"/>
        <item x="3667"/>
        <item x="3067"/>
        <item x="424"/>
        <item x="402"/>
        <item x="119"/>
        <item x="3700"/>
        <item x="2417"/>
        <item x="1418"/>
        <item x="3302"/>
        <item x="3642"/>
        <item x="2037"/>
        <item x="2832"/>
        <item x="1112"/>
        <item x="400"/>
        <item x="2438"/>
        <item x="2671"/>
        <item x="1962"/>
        <item x="2545"/>
        <item x="2009"/>
        <item x="3567"/>
        <item x="690"/>
        <item x="2956"/>
        <item x="2403"/>
        <item x="1452"/>
        <item x="3281"/>
        <item x="3348"/>
        <item x="2630"/>
        <item x="2294"/>
        <item x="2275"/>
        <item x="3702"/>
        <item x="2944"/>
        <item x="1573"/>
        <item x="550"/>
        <item x="2790"/>
        <item x="357"/>
        <item x="3200"/>
        <item x="1984"/>
        <item x="3540"/>
        <item x="2371"/>
        <item x="0"/>
        <item x="585"/>
        <item x="2928"/>
        <item x="975"/>
        <item x="930"/>
        <item x="1017"/>
        <item x="497"/>
        <item x="979"/>
        <item x="3813"/>
        <item x="2620"/>
        <item x="2713"/>
        <item x="1683"/>
        <item x="3431"/>
        <item x="247"/>
        <item x="1564"/>
        <item x="2362"/>
        <item x="3003"/>
        <item x="1467"/>
        <item x="2634"/>
        <item x="3676"/>
        <item x="359"/>
        <item x="1686"/>
        <item x="1921"/>
        <item x="915"/>
        <item x="1247"/>
        <item x="1483"/>
        <item x="2316"/>
        <item x="2576"/>
        <item x="3885"/>
        <item x="2835"/>
        <item x="57"/>
        <item x="2734"/>
        <item x="632"/>
        <item x="2643"/>
        <item x="1045"/>
        <item x="246"/>
        <item x="1466"/>
        <item x="3889"/>
        <item x="11"/>
        <item x="454"/>
        <item x="2069"/>
        <item x="2093"/>
        <item x="3379"/>
        <item x="1750"/>
        <item x="1505"/>
        <item x="3045"/>
        <item x="3235"/>
        <item x="2202"/>
        <item x="2349"/>
        <item x="1968"/>
        <item x="3234"/>
        <item x="2284"/>
        <item x="353"/>
        <item x="982"/>
        <item x="3884"/>
        <item x="2053"/>
        <item x="2575"/>
        <item x="789"/>
        <item x="2072"/>
        <item x="131"/>
        <item x="886"/>
        <item x="1566"/>
        <item x="3503"/>
        <item x="705"/>
        <item x="3760"/>
        <item x="2436"/>
        <item x="772"/>
        <item x="3021"/>
        <item x="1046"/>
        <item x="2461"/>
        <item x="905"/>
        <item x="3476"/>
        <item x="910"/>
        <item x="643"/>
        <item x="952"/>
        <item x="2260"/>
        <item x="889"/>
        <item x="1451"/>
        <item x="2348"/>
        <item x="366"/>
        <item x="2441"/>
        <item x="1217"/>
        <item x="3071"/>
        <item x="1708"/>
        <item x="3902"/>
        <item x="420"/>
        <item x="992"/>
        <item x="3083"/>
        <item x="3832"/>
        <item x="2736"/>
        <item x="3485"/>
        <item x="1370"/>
        <item x="1507"/>
        <item x="884"/>
        <item x="4"/>
        <item x="878"/>
        <item x="3854"/>
        <item x="1188"/>
        <item x="2080"/>
        <item x="1617"/>
        <item x="3029"/>
        <item x="78"/>
        <item x="727"/>
        <item x="2052"/>
        <item x="1523"/>
        <item x="1470"/>
        <item x="3604"/>
        <item x="2558"/>
        <item x="3695"/>
        <item x="3499"/>
        <item x="369"/>
        <item x="1727"/>
        <item x="258"/>
        <item x="2725"/>
        <item x="205"/>
        <item x="1766"/>
        <item x="1837"/>
        <item x="2415"/>
        <item x="198"/>
        <item x="1415"/>
        <item x="2076"/>
        <item x="881"/>
        <item x="1630"/>
        <item x="1694"/>
        <item x="3342"/>
        <item x="1595"/>
        <item x="2435"/>
        <item x="1164"/>
        <item x="1972"/>
        <item x="3289"/>
        <item x="209"/>
        <item x="3477"/>
        <item x="1808"/>
        <item x="404"/>
        <item x="3458"/>
        <item x="2577"/>
        <item x="1351"/>
        <item x="1274"/>
        <item x="2917"/>
        <item x="2965"/>
        <item x="1480"/>
        <item x="1195"/>
        <item x="3810"/>
        <item x="3873"/>
        <item x="3852"/>
        <item x="3369"/>
        <item x="1072"/>
        <item x="962"/>
        <item x="330"/>
        <item x="92"/>
        <item x="2547"/>
        <item x="3722"/>
        <item x="10"/>
        <item x="1978"/>
        <item x="569"/>
        <item x="1816"/>
        <item x="2073"/>
        <item x="2071"/>
        <item x="83"/>
        <item x="3152"/>
        <item x="90"/>
        <item x="256"/>
        <item x="3033"/>
        <item x="3524"/>
        <item x="1308"/>
        <item x="3508"/>
        <item x="553"/>
        <item x="3571"/>
        <item x="3076"/>
        <item x="2950"/>
        <item x="2263"/>
        <item x="2219"/>
        <item x="187"/>
        <item x="1488"/>
        <item x="3121"/>
        <item x="2317"/>
        <item x="2474"/>
        <item x="3623"/>
        <item x="3324"/>
        <item x="939"/>
        <item x="3714"/>
        <item x="1301"/>
        <item x="1151"/>
        <item x="121"/>
        <item x="3093"/>
        <item x="1162"/>
        <item x="984"/>
        <item x="1246"/>
        <item x="3184"/>
        <item x="3523"/>
        <item x="1377"/>
        <item x="1896"/>
        <item x="1152"/>
        <item x="2957"/>
        <item x="63"/>
        <item x="2969"/>
        <item x="1494"/>
        <item x="2209"/>
        <item x="2291"/>
        <item x="1400"/>
        <item x="1788"/>
        <item x="2373"/>
        <item x="3728"/>
        <item x="2134"/>
        <item x="3778"/>
        <item x="2060"/>
        <item x="3328"/>
        <item x="560"/>
        <item x="469"/>
        <item x="838"/>
        <item x="573"/>
        <item x="2200"/>
        <item x="2329"/>
        <item x="120"/>
        <item x="3851"/>
        <item x="3099"/>
        <item x="2838"/>
        <item x="1371"/>
        <item x="3824"/>
        <item x="3926"/>
        <item x="1482"/>
        <item x="3488"/>
        <item x="3829"/>
        <item x="1207"/>
        <item x="322"/>
        <item x="2523"/>
        <item x="1833"/>
        <item x="3258"/>
        <item x="3177"/>
        <item x="1428"/>
        <item x="771"/>
        <item x="545"/>
        <item x="543"/>
        <item x="2945"/>
        <item x="1772"/>
        <item x="2296"/>
        <item x="3864"/>
        <item x="3178"/>
        <item x="3163"/>
        <item x="2712"/>
        <item x="1419"/>
        <item x="1314"/>
        <item x="1127"/>
        <item x="3484"/>
        <item x="345"/>
        <item x="1431"/>
        <item x="1765"/>
        <item x="3401"/>
        <item x="912"/>
        <item x="1154"/>
        <item x="839"/>
        <item x="1851"/>
        <item x="403"/>
        <item x="317"/>
        <item x="642"/>
        <item x="3679"/>
        <item x="2962"/>
        <item x="3535"/>
        <item x="552"/>
        <item x="1754"/>
        <item x="3412"/>
        <item x="2566"/>
        <item x="3729"/>
        <item x="1852"/>
        <item x="333"/>
        <item x="1087"/>
        <item x="204"/>
        <item x="1041"/>
        <item x="3395"/>
        <item x="3411"/>
        <item x="1148"/>
        <item x="1770"/>
        <item x="3057"/>
        <item x="2131"/>
        <item x="2539"/>
        <item x="423"/>
        <item x="143"/>
        <item x="1825"/>
        <item x="976"/>
        <item x="461"/>
        <item x="1290"/>
        <item x="293"/>
        <item x="1775"/>
        <item x="1147"/>
        <item x="2714"/>
        <item x="1113"/>
        <item x="2606"/>
        <item x="1811"/>
        <item x="2261"/>
        <item x="2624"/>
        <item x="2007"/>
        <item x="3211"/>
        <item x="2126"/>
        <item x="2234"/>
        <item x="2208"/>
        <item x="3703"/>
        <item x="1190"/>
        <item x="341"/>
        <item x="3330"/>
        <item x="3064"/>
        <item x="3688"/>
        <item x="1313"/>
        <item x="2559"/>
        <item x="3461"/>
        <item x="1322"/>
        <item x="743"/>
        <item x="148"/>
        <item x="1155"/>
        <item x="1561"/>
        <item x="2359"/>
        <item x="1895"/>
        <item x="2705"/>
        <item x="3437"/>
        <item x="2225"/>
        <item x="1696"/>
        <item x="1536"/>
        <item x="1079"/>
        <item x="514"/>
        <item x="2763"/>
        <item x="3762"/>
        <item x="1644"/>
        <item x="1973"/>
        <item x="3462"/>
        <item x="1746"/>
        <item x="251"/>
        <item x="1965"/>
        <item x="1966"/>
        <item x="918"/>
        <item x="2477"/>
        <item x="2837"/>
        <item x="1975"/>
        <item x="2761"/>
        <item x="355"/>
        <item x="2511"/>
        <item x="468"/>
        <item x="342"/>
        <item x="1222"/>
        <item x="275"/>
        <item x="972"/>
        <item x="1721"/>
        <item x="234"/>
        <item x="1650"/>
        <item x="3631"/>
        <item x="3102"/>
        <item x="1618"/>
        <item x="653"/>
        <item x="2799"/>
        <item x="419"/>
        <item x="81"/>
        <item x="3038"/>
        <item x="3341"/>
        <item x="2434"/>
        <item x="125"/>
        <item x="2400"/>
        <item x="375"/>
        <item x="970"/>
        <item x="3291"/>
        <item x="2293"/>
        <item x="309"/>
        <item x="2156"/>
        <item x="3062"/>
        <item x="2013"/>
        <item x="3378"/>
        <item x="1330"/>
        <item x="1963"/>
        <item x="237"/>
        <item x="2008"/>
        <item x="2384"/>
        <item x="1844"/>
        <item x="2264"/>
        <item x="1040"/>
        <item x="1153"/>
        <item x="1513"/>
        <item x="1563"/>
        <item x="3418"/>
        <item x="1461"/>
        <item x="2270"/>
        <item x="1859"/>
        <item x="378"/>
        <item x="2581"/>
        <item x="480"/>
        <item x="746"/>
        <item x="2772"/>
        <item x="723"/>
        <item x="1609"/>
        <item x="3232"/>
        <item x="141"/>
        <item x="3209"/>
        <item x="3368"/>
        <item x="967"/>
        <item x="1899"/>
        <item x="3828"/>
        <item x="3392"/>
        <item x="851"/>
        <item x="217"/>
        <item x="2383"/>
        <item x="177"/>
        <item x="589"/>
        <item x="1209"/>
        <item x="823"/>
        <item x="2226"/>
        <item x="3409"/>
        <item x="2518"/>
        <item x="3124"/>
        <item x="2715"/>
        <item x="328"/>
        <item x="634"/>
        <item x="659"/>
        <item x="3203"/>
        <item x="1010"/>
        <item x="1224"/>
        <item x="2909"/>
        <item x="150"/>
        <item x="2675"/>
        <item x="1043"/>
        <item x="290"/>
        <item x="3196"/>
        <item x="2152"/>
        <item x="1068"/>
        <item x="2579"/>
        <item x="2903"/>
        <item x="2531"/>
        <item x="2741"/>
        <item x="3282"/>
        <item x="863"/>
        <item x="3269"/>
        <item x="537"/>
        <item x="647"/>
        <item x="1439"/>
        <item x="1323"/>
        <item x="1464"/>
        <item x="522"/>
        <item x="2857"/>
        <item x="3276"/>
        <item x="1933"/>
        <item x="2454"/>
        <item x="2464"/>
        <item x="1574"/>
        <item x="2101"/>
        <item x="3349"/>
        <item x="797"/>
        <item x="989"/>
        <item x="1923"/>
        <item x="2926"/>
        <item x="490"/>
        <item x="252"/>
        <item x="1797"/>
        <item x="1350"/>
        <item x="1789"/>
        <item x="1544"/>
        <item x="3693"/>
        <item x="637"/>
        <item x="2747"/>
        <item x="544"/>
        <item x="3896"/>
        <item x="3168"/>
        <item x="1126"/>
        <item x="2914"/>
        <item x="2601"/>
        <item x="492"/>
        <item x="32"/>
        <item x="2379"/>
        <item x="2830"/>
        <item x="3197"/>
        <item x="3734"/>
        <item x="2941"/>
        <item x="3634"/>
        <item x="3130"/>
        <item x="549"/>
        <item x="684"/>
        <item x="623"/>
        <item x="265"/>
        <item x="1083"/>
        <item x="1745"/>
        <item x="36"/>
        <item x="1557"/>
        <item x="652"/>
        <item x="1568"/>
        <item x="3463"/>
        <item x="3641"/>
        <item x="428"/>
        <item x="2178"/>
        <item x="1240"/>
        <item x="1642"/>
        <item x="872"/>
        <item x="2437"/>
        <item x="292"/>
        <item x="2075"/>
        <item x="1571"/>
        <item x="264"/>
        <item x="1922"/>
        <item x="2506"/>
        <item x="1664"/>
        <item x="453"/>
        <item x="2865"/>
        <item x="2513"/>
        <item x="3881"/>
        <item x="3696"/>
        <item x="2133"/>
        <item x="384"/>
        <item x="725"/>
        <item x="201"/>
        <item x="1943"/>
        <item x="616"/>
        <item x="219"/>
        <item x="737"/>
        <item x="3205"/>
        <item x="1471"/>
        <item x="2318"/>
        <item x="680"/>
        <item x="1064"/>
        <item x="362"/>
        <item x="1060"/>
        <item x="2457"/>
        <item x="1484"/>
        <item x="3280"/>
        <item x="2401"/>
        <item x="2858"/>
        <item x="2861"/>
        <item x="2237"/>
        <item x="1275"/>
        <item x="1453"/>
        <item x="450"/>
        <item x="2160"/>
        <item x="1025"/>
        <item x="3391"/>
        <item x="2724"/>
        <item x="3526"/>
        <item x="2213"/>
        <item x="2549"/>
        <item x="56"/>
        <item x="617"/>
        <item x="2180"/>
        <item x="1909"/>
        <item x="3335"/>
        <item x="576"/>
        <item x="2398"/>
        <item x="1555"/>
        <item x="3221"/>
        <item x="1991"/>
        <item x="1762"/>
        <item x="1526"/>
        <item x="1446"/>
        <item x="3293"/>
        <item x="3701"/>
        <item x="3254"/>
        <item x="363"/>
        <item x="3731"/>
        <item x="2123"/>
        <item x="3332"/>
        <item x="2839"/>
        <item x="686"/>
        <item x="2522"/>
        <item x="2298"/>
        <item x="3603"/>
        <item x="2345"/>
        <item x="1008"/>
        <item x="1804"/>
        <item x="2097"/>
        <item x="2765"/>
        <item x="2693"/>
        <item x="3794"/>
        <item x="1219"/>
        <item x="2465"/>
        <item x="2283"/>
        <item x="1627"/>
        <item x="1499"/>
        <item x="3001"/>
        <item x="3755"/>
        <item x="618"/>
        <item x="1829"/>
        <item x="3222"/>
        <item x="1703"/>
        <item x="2780"/>
        <item x="5"/>
        <item x="1057"/>
        <item x="993"/>
        <item x="2039"/>
        <item x="1302"/>
        <item x="2556"/>
        <item x="2783"/>
        <item x="3012"/>
        <item x="1610"/>
        <item x="3457"/>
        <item x="1900"/>
        <item x="1096"/>
        <item x="996"/>
        <item x="1307"/>
        <item x="1033"/>
        <item x="655"/>
        <item x="2257"/>
        <item x="2947"/>
        <item x="2220"/>
        <item x="3290"/>
        <item x="1510"/>
        <item x="2103"/>
        <item x="879"/>
        <item x="1623"/>
        <item x="1250"/>
        <item x="197"/>
        <item x="2833"/>
        <item x="2416"/>
        <item x="1928"/>
        <item x="1688"/>
        <item x="1960"/>
        <item x="1569"/>
        <item x="2331"/>
        <item x="1198"/>
        <item x="857"/>
        <item x="1140"/>
        <item x="2933"/>
        <item x="698"/>
        <item x="542"/>
        <item x="1893"/>
        <item x="1002"/>
        <item x="2142"/>
        <item x="687"/>
        <item x="570"/>
        <item x="3657"/>
        <item x="2197"/>
        <item x="1215"/>
        <item x="474"/>
        <item x="2230"/>
        <item x="1357"/>
        <item x="2289"/>
        <item x="896"/>
        <item x="3605"/>
        <item x="3629"/>
        <item x="491"/>
        <item x="2541"/>
        <item x="376"/>
        <item x="2021"/>
        <item x="3317"/>
        <item x="260"/>
        <item x="1006"/>
        <item x="3632"/>
        <item x="1232"/>
        <item x="2801"/>
        <item x="958"/>
        <item x="1759"/>
        <item x="1777"/>
        <item x="2183"/>
        <item x="94"/>
        <item x="1670"/>
        <item x="2324"/>
        <item x="2305"/>
        <item x="990"/>
        <item x="1179"/>
        <item x="3154"/>
        <item x="2813"/>
        <item x="189"/>
        <item x="2081"/>
        <item x="3888"/>
        <item x="3534"/>
        <item x="3117"/>
        <item x="2651"/>
        <item x="1364"/>
        <item x="286"/>
        <item x="3573"/>
        <item x="166"/>
        <item x="2395"/>
        <item x="3785"/>
        <item x="2505"/>
        <item x="516"/>
        <item x="225"/>
        <item x="1985"/>
        <item x="2648"/>
        <item x="1013"/>
        <item x="2525"/>
        <item x="3073"/>
        <item x="3727"/>
        <item x="2990"/>
        <item x="1906"/>
        <item x="1465"/>
        <item x="2078"/>
        <item x="944"/>
        <item x="278"/>
        <item x="3053"/>
        <item x="1270"/>
        <item x="1101"/>
        <item x="285"/>
        <item x="409"/>
        <item x="2543"/>
        <item x="2343"/>
        <item x="2024"/>
        <item x="2459"/>
        <item x="1979"/>
        <item x="2824"/>
        <item x="1679"/>
        <item x="3768"/>
        <item x="1157"/>
        <item x="1831"/>
        <item x="3549"/>
        <item x="2987"/>
        <item x="1129"/>
        <item x="3544"/>
        <item x="112"/>
        <item x="1638"/>
        <item x="3650"/>
        <item x="2854"/>
        <item x="3315"/>
        <item x="3770"/>
        <item x="2815"/>
        <item x="614"/>
        <item x="2640"/>
        <item x="1988"/>
        <item x="2958"/>
        <item x="2750"/>
        <item x="781"/>
        <item x="3558"/>
        <item x="3692"/>
        <item x="3047"/>
        <item x="2682"/>
        <item x="3647"/>
        <item x="2444"/>
        <item x="1299"/>
        <item x="3422"/>
        <item x="2753"/>
        <item x="697"/>
        <item x="2242"/>
        <item x="2032"/>
        <item x="3836"/>
        <item x="30"/>
        <item x="1468"/>
        <item x="1552"/>
        <item x="111"/>
        <item x="1220"/>
        <item x="2828"/>
        <item x="1124"/>
        <item x="1613"/>
        <item x="3199"/>
        <item x="1380"/>
        <item x="340"/>
        <item x="190"/>
        <item x="2355"/>
        <item x="2784"/>
        <item x="2925"/>
        <item x="3512"/>
        <item x="356"/>
        <item x="3400"/>
        <item x="3283"/>
        <item x="1592"/>
        <item x="689"/>
        <item x="3486"/>
        <item x="1986"/>
        <item x="3440"/>
        <item x="2418"/>
        <item x="1918"/>
        <item x="2281"/>
        <item x="1282"/>
        <item x="726"/>
        <item x="3402"/>
        <item x="173"/>
        <item x="1540"/>
        <item x="3750"/>
        <item x="3345"/>
        <item x="3333"/>
        <item x="2996"/>
        <item x="3793"/>
        <item x="1442"/>
        <item x="3640"/>
        <item x="3439"/>
        <item x="2244"/>
        <item x="326"/>
        <item x="911"/>
        <item x="2110"/>
        <item x="3586"/>
        <item x="2113"/>
        <item x="2276"/>
        <item x="1597"/>
        <item x="3823"/>
        <item x="2906"/>
        <item x="1784"/>
        <item x="3075"/>
        <item x="3513"/>
        <item x="2825"/>
        <item x="394"/>
        <item x="1411"/>
        <item x="218"/>
        <item x="2068"/>
        <item x="2301"/>
        <item x="906"/>
        <item x="2729"/>
        <item x="2685"/>
        <item x="2738"/>
        <item x="98"/>
        <item x="1349"/>
        <item x="2130"/>
        <item x="3736"/>
        <item x="635"/>
        <item x="913"/>
        <item x="3776"/>
        <item x="3027"/>
        <item x="3044"/>
        <item x="622"/>
        <item x="2995"/>
        <item x="2104"/>
        <item x="538"/>
        <item x="1423"/>
        <item x="941"/>
        <item x="498"/>
        <item x="700"/>
        <item x="2210"/>
        <item x="210"/>
        <item x="3562"/>
        <item x="2574"/>
        <item x="3537"/>
        <item x="3504"/>
        <item x="604"/>
        <item x="1944"/>
        <item x="1534"/>
        <item x="3119"/>
        <item x="2280"/>
        <item x="6"/>
        <item x="135"/>
        <item x="3799"/>
        <item x="3055"/>
        <item x="834"/>
        <item x="347"/>
        <item x="2139"/>
        <item x="2526"/>
        <item x="2010"/>
        <item x="3068"/>
        <item x="3353"/>
        <item x="1553"/>
        <item x="2519"/>
        <item x="882"/>
        <item x="312"/>
        <item x="2689"/>
        <item x="3284"/>
        <item x="2842"/>
        <item x="182"/>
        <item x="1606"/>
        <item x="994"/>
        <item x="1341"/>
        <item x="2194"/>
        <item x="1163"/>
        <item x="2888"/>
        <item x="3069"/>
        <item x="1700"/>
        <item x="2841"/>
        <item x="1491"/>
        <item x="837"/>
        <item x="3037"/>
        <item x="3089"/>
        <item x="1684"/>
        <item x="1729"/>
        <item x="405"/>
        <item x="945"/>
        <item x="873"/>
        <item x="2979"/>
        <item x="307"/>
        <item x="728"/>
        <item x="3079"/>
        <item x="1199"/>
        <item x="1001"/>
        <item x="584"/>
        <item x="624"/>
        <item x="159"/>
        <item x="2980"/>
        <item x="3675"/>
        <item x="2026"/>
        <item x="3612"/>
        <item x="3580"/>
        <item x="283"/>
        <item x="1607"/>
        <item x="2473"/>
        <item x="2611"/>
        <item x="3577"/>
        <item x="2510"/>
        <item x="1335"/>
        <item x="170"/>
        <item x="1381"/>
        <item x="974"/>
        <item x="89"/>
        <item x="3891"/>
        <item x="2782"/>
        <item x="3827"/>
        <item x="735"/>
        <item x="3505"/>
        <item x="868"/>
        <item x="3039"/>
        <item x="2698"/>
        <item x="2963"/>
        <item x="1065"/>
        <item x="26"/>
        <item x="533"/>
        <item x="2272"/>
        <item x="1348"/>
        <item x="2907"/>
        <item x="1790"/>
        <item x="2306"/>
        <item x="1530"/>
        <item x="2709"/>
        <item x="1284"/>
        <item x="2201"/>
        <item x="3763"/>
        <item x="2426"/>
        <item x="2800"/>
        <item x="2544"/>
        <item x="3272"/>
        <item x="3427"/>
        <item x="28"/>
        <item x="1479"/>
        <item x="3314"/>
        <item x="1475"/>
        <item x="1073"/>
        <item x="2273"/>
        <item x="231"/>
        <item x="3413"/>
        <item x="3105"/>
        <item x="1874"/>
        <item x="3538"/>
        <item x="825"/>
        <item x="332"/>
        <item x="1074"/>
        <item x="289"/>
        <item x="1655"/>
        <item x="1911"/>
        <item x="2565"/>
        <item x="848"/>
        <item x="391"/>
        <item x="2553"/>
        <item x="116"/>
        <item x="2951"/>
        <item x="2040"/>
        <item x="528"/>
        <item x="370"/>
        <item x="3092"/>
        <item x="2727"/>
        <item x="476"/>
        <item x="3699"/>
        <item x="3198"/>
        <item x="2302"/>
        <item x="3564"/>
        <item x="1062"/>
        <item x="2564"/>
        <item x="605"/>
        <item x="1548"/>
        <item x="1853"/>
        <item x="1590"/>
        <item x="3416"/>
        <item x="712"/>
        <item x="1925"/>
        <item x="178"/>
        <item x="895"/>
        <item x="3730"/>
        <item x="2524"/>
        <item x="311"/>
        <item x="1036"/>
        <item x="3115"/>
        <item x="1560"/>
        <item x="2043"/>
        <item x="1578"/>
        <item x="96"/>
        <item x="2229"/>
        <item x="2067"/>
        <item x="314"/>
        <item x="3521"/>
        <item x="1392"/>
        <item x="2147"/>
        <item x="2107"/>
        <item x="188"/>
        <item x="943"/>
        <item x="729"/>
        <item x="3016"/>
        <item x="1379"/>
        <item x="2540"/>
        <item x="2002"/>
        <item x="1312"/>
        <item x="1011"/>
        <item x="1336"/>
        <item x="2853"/>
        <item x="1710"/>
        <item x="320"/>
        <item x="1449"/>
        <item x="3459"/>
        <item x="1880"/>
        <item x="3464"/>
        <item x="2998"/>
        <item x="221"/>
        <item x="3190"/>
        <item x="1283"/>
        <item x="1715"/>
        <item x="439"/>
        <item x="703"/>
        <item x="1830"/>
        <item x="555"/>
        <item x="1204"/>
        <item x="3435"/>
        <item x="644"/>
        <item x="103"/>
        <item x="3002"/>
        <item x="2796"/>
        <item x="2340"/>
        <item x="1347"/>
        <item x="2836"/>
        <item x="2701"/>
        <item x="3637"/>
        <item x="1897"/>
        <item x="2834"/>
        <item x="1175"/>
        <item x="774"/>
        <item x="3364"/>
        <item x="957"/>
        <item x="2066"/>
        <item x="1518"/>
        <item x="1238"/>
        <item x="2943"/>
        <item x="1144"/>
        <item x="2948"/>
        <item x="1254"/>
        <item x="667"/>
        <item x="2621"/>
        <item x="2368"/>
        <item x="3381"/>
        <item x="3826"/>
        <item x="2227"/>
        <item x="1450"/>
        <item x="3387"/>
        <item x="621"/>
        <item x="248"/>
        <item x="3097"/>
        <item x="1990"/>
        <item x="3738"/>
        <item x="239"/>
        <item x="2586"/>
        <item x="305"/>
        <item x="1407"/>
        <item x="2771"/>
        <item x="2190"/>
        <item x="3247"/>
        <item x="2344"/>
        <item x="1826"/>
        <item x="2723"/>
        <item x="1773"/>
        <item x="3566"/>
        <item x="1625"/>
        <item x="3367"/>
        <item x="1354"/>
        <item x="3070"/>
        <item x="780"/>
        <item x="953"/>
        <item x="3420"/>
        <item x="3589"/>
        <item x="1731"/>
        <item x="2618"/>
        <item x="2997"/>
        <item x="1977"/>
        <item x="2946"/>
        <item x="1172"/>
        <item x="593"/>
        <item x="1550"/>
        <item x="1892"/>
        <item x="2938"/>
        <item x="3445"/>
        <item x="3579"/>
        <item x="1981"/>
        <item x="1620"/>
        <item x="1622"/>
        <item x="2482"/>
        <item x="489"/>
        <item x="408"/>
        <item x="2961"/>
        <item x="1712"/>
        <item x="3311"/>
        <item x="1081"/>
        <item x="291"/>
        <item x="3031"/>
        <item x="1910"/>
        <item x="2315"/>
        <item x="2554"/>
        <item x="1855"/>
        <item x="1628"/>
        <item x="2774"/>
        <item x="1678"/>
        <item x="1771"/>
        <item x="313"/>
        <item x="1345"/>
        <item x="3530"/>
        <item x="645"/>
        <item x="2856"/>
        <item x="1271"/>
        <item x="1035"/>
        <item x="2820"/>
        <item x="2793"/>
        <item x="2908"/>
        <item x="951"/>
        <item x="1519"/>
        <item x="3085"/>
        <item x="1512"/>
        <item x="3327"/>
        <item x="3035"/>
        <item x="2396"/>
        <item x="372"/>
        <item x="2641"/>
        <item x="1458"/>
        <item x="110"/>
        <item x="1959"/>
        <item x="2766"/>
        <item x="1383"/>
        <item x="66"/>
        <item x="2561"/>
        <item x="1258"/>
        <item x="1300"/>
        <item x="2970"/>
        <item x="3525"/>
        <item x="3869"/>
        <item x="2290"/>
        <item x="3649"/>
        <item x="523"/>
        <item x="2931"/>
        <item x="107"/>
        <item x="551"/>
        <item x="176"/>
        <item x="1456"/>
        <item x="3498"/>
        <item x="2972"/>
        <item x="2542"/>
        <item x="1935"/>
        <item x="931"/>
        <item x="3161"/>
        <item x="2372"/>
        <item x="2408"/>
        <item x="3230"/>
        <item x="3611"/>
        <item x="3081"/>
        <item x="266"/>
        <item x="106"/>
        <item x="1444"/>
        <item x="2733"/>
        <item x="3384"/>
        <item x="212"/>
        <item x="1848"/>
        <item x="3304"/>
        <item x="524"/>
        <item x="3788"/>
        <item x="2012"/>
        <item x="2236"/>
        <item x="1824"/>
        <item x="1728"/>
        <item x="316"/>
        <item x="779"/>
        <item x="2881"/>
        <item x="1109"/>
        <item x="2770"/>
        <item x="1701"/>
        <item x="3576"/>
        <item x="1374"/>
        <item x="2739"/>
        <item x="3160"/>
        <item x="140"/>
        <item x="2447"/>
        <item x="3192"/>
        <item x="2797"/>
        <item x="2475"/>
        <item x="509"/>
        <item x="3350"/>
        <item x="2562"/>
        <item x="1295"/>
        <item x="3698"/>
        <item x="3743"/>
        <item x="1726"/>
        <item x="386"/>
        <item x="3830"/>
        <item x="1521"/>
        <item x="3100"/>
        <item x="3496"/>
        <item x="850"/>
        <item x="548"/>
        <item x="385"/>
        <item x="2674"/>
        <item x="559"/>
        <item x="1812"/>
        <item x="641"/>
        <item x="2"/>
        <item x="1005"/>
        <item x="1786"/>
        <item x="3568"/>
        <item x="2136"/>
        <item x="3292"/>
        <item x="2347"/>
        <item x="2129"/>
        <item x="229"/>
        <item x="1733"/>
        <item x="763"/>
        <item x="582"/>
        <item x="2489"/>
        <item x="1325"/>
        <item x="3900"/>
        <item x="1437"/>
        <item x="1924"/>
        <item x="1264"/>
        <item x="2616"/>
        <item x="3337"/>
        <item x="1626"/>
        <item x="3528"/>
        <item x="3429"/>
        <item x="1819"/>
        <item x="226"/>
        <item x="2453"/>
        <item x="240"/>
        <item x="2157"/>
        <item x="3522"/>
        <item x="2036"/>
        <item x="1492"/>
        <item x="1146"/>
        <item x="3013"/>
        <item x="3"/>
        <item x="2879"/>
        <item x="2428"/>
        <item x="3225"/>
        <item x="3425"/>
        <item x="2245"/>
        <item x="184"/>
        <item x="2279"/>
        <item x="406"/>
        <item x="2303"/>
        <item x="377"/>
        <item x="1448"/>
        <item x="2311"/>
        <item x="1462"/>
        <item x="3563"/>
        <item x="1993"/>
        <item x="2880"/>
        <item x="769"/>
        <item x="1917"/>
        <item x="3273"/>
        <item x="414"/>
        <item x="3519"/>
        <item x="59"/>
        <item x="99"/>
        <item x="1739"/>
        <item x="1763"/>
        <item x="710"/>
        <item x="3264"/>
        <item x="122"/>
        <item x="3146"/>
        <item x="1143"/>
        <item x="3148"/>
        <item x="1262"/>
        <item x="1913"/>
        <item x="1092"/>
        <item x="2431"/>
        <item x="2740"/>
        <item x="1022"/>
        <item x="831"/>
        <item x="427"/>
        <item x="2840"/>
        <item x="937"/>
        <item x="2602"/>
        <item x="3140"/>
        <item x="3382"/>
        <item x="2843"/>
        <item x="817"/>
        <item x="339"/>
        <item x="1004"/>
        <item x="818"/>
        <item x="1384"/>
        <item x="2082"/>
        <item x="1344"/>
        <item x="3052"/>
        <item x="3312"/>
        <item x="421"/>
        <item x="2639"/>
        <item x="3899"/>
        <item x="3116"/>
        <item x="3219"/>
        <item x="2132"/>
        <item x="720"/>
        <item x="2386"/>
        <item x="3658"/>
        <item x="597"/>
        <item x="1764"/>
        <item x="1233"/>
        <item x="2014"/>
        <item x="3056"/>
        <item x="2483"/>
        <item x="1541"/>
        <item x="308"/>
        <item x="3110"/>
        <item x="3376"/>
        <item x="671"/>
        <item x="478"/>
        <item x="2187"/>
        <item x="3492"/>
        <item x="2594"/>
        <item x="1575"/>
        <item x="603"/>
        <item x="2617"/>
        <item x="1976"/>
        <item x="3244"/>
        <item x="3271"/>
        <item x="3024"/>
        <item x="1108"/>
        <item x="1503"/>
        <item x="3493"/>
        <item x="2282"/>
        <item x="3153"/>
        <item x="2940"/>
        <item x="395"/>
        <item x="1241"/>
        <item x="3372"/>
        <item x="3846"/>
        <item x="2427"/>
        <item x="3393"/>
        <item x="2868"/>
        <item x="1685"/>
        <item x="2615"/>
        <item x="722"/>
        <item x="3533"/>
        <item x="1365"/>
        <item x="764"/>
        <item x="572"/>
        <item x="942"/>
        <item x="3711"/>
        <item x="451"/>
        <item x="3469"/>
        <item x="3041"/>
        <item x="2084"/>
        <item x="1049"/>
        <item x="3808"/>
        <item x="102"/>
        <item x="1003"/>
        <item x="2781"/>
        <item x="1636"/>
        <item x="1760"/>
        <item x="662"/>
        <item x="908"/>
        <item x="2913"/>
        <item x="3266"/>
        <item x="3133"/>
        <item x="1443"/>
        <item x="658"/>
        <item x="2413"/>
        <item x="2228"/>
        <item x="1410"/>
        <item x="2520"/>
        <item x="1180"/>
        <item x="31"/>
        <item x="2304"/>
        <item x="901"/>
        <item x="3216"/>
        <item x="3809"/>
        <item x="2529"/>
        <item x="338"/>
        <item x="2680"/>
        <item x="3207"/>
        <item x="1277"/>
        <item x="401"/>
        <item x="2779"/>
        <item x="3132"/>
        <item x="3561"/>
        <item x="1361"/>
        <item x="3380"/>
        <item x="3275"/>
        <item x="940"/>
        <item x="1316"/>
        <item x="3109"/>
        <item x="259"/>
        <item x="1120"/>
        <item x="62"/>
        <item x="165"/>
        <item x="821"/>
        <item x="2764"/>
        <item x="1066"/>
        <item x="3765"/>
        <item x="315"/>
        <item x="1018"/>
        <item x="1067"/>
        <item x="2108"/>
        <item x="422"/>
        <item x="2433"/>
        <item x="2910"/>
        <item x="640"/>
        <item x="1549"/>
        <item x="3897"/>
        <item x="520"/>
        <item x="1551"/>
        <item x="2412"/>
        <item x="2172"/>
        <item x="2645"/>
        <item x="1562"/>
        <item x="2869"/>
        <item x="2446"/>
        <item x="3279"/>
        <item x="1234"/>
        <item x="2769"/>
        <item x="3685"/>
        <item x="44"/>
        <item x="2292"/>
        <item x="1665"/>
        <item x="2031"/>
        <item x="2607"/>
        <item x="3223"/>
        <item x="3909"/>
        <item x="3619"/>
        <item x="1886"/>
        <item x="2756"/>
        <item x="1942"/>
        <item x="2212"/>
        <item x="3136"/>
        <item x="708"/>
        <item x="2982"/>
        <item x="688"/>
        <item x="3287"/>
        <item x="1281"/>
        <item x="719"/>
        <item x="3769"/>
        <item x="2937"/>
        <item x="470"/>
        <item x="2875"/>
        <item x="2807"/>
        <item x="2231"/>
        <item x="1257"/>
        <item x="3847"/>
        <item x="1159"/>
        <item x="95"/>
        <item x="1178"/>
        <item x="1106"/>
        <item x="578"/>
        <item x="3377"/>
        <item x="382"/>
        <item x="3594"/>
        <item x="2688"/>
        <item x="2106"/>
        <item x="2175"/>
        <item x="2867"/>
        <item x="358"/>
        <item x="1474"/>
        <item x="1532"/>
        <item x="1051"/>
        <item x="1100"/>
        <item x="1293"/>
        <item x="117"/>
        <item x="3502"/>
        <item x="1952"/>
        <item x="2882"/>
        <item x="2119"/>
        <item x="2422"/>
        <item x="3690"/>
        <item x="3313"/>
        <item x="2397"/>
        <item x="1596"/>
        <item x="1926"/>
        <item x="1517"/>
        <item x="1847"/>
        <item x="1360"/>
        <item x="3334"/>
        <item x="3918"/>
        <item x="854"/>
        <item x="2455"/>
        <item x="3545"/>
        <item x="3682"/>
        <item x="496"/>
        <item x="651"/>
        <item x="2088"/>
        <item x="2560"/>
        <item x="499"/>
        <item x="270"/>
        <item x="1077"/>
        <item x="1117"/>
        <item x="1430"/>
        <item x="1280"/>
        <item x="2642"/>
        <item x="2536"/>
        <item x="822"/>
        <item x="1105"/>
        <item x="3478"/>
        <item x="3111"/>
        <item x="1663"/>
        <item x="683"/>
        <item x="638"/>
        <item x="3361"/>
        <item x="2041"/>
        <item x="479"/>
        <item x="1298"/>
        <item x="3086"/>
        <item x="3331"/>
        <item x="1177"/>
        <item x="736"/>
        <item x="883"/>
        <item x="2691"/>
        <item x="3742"/>
        <item x="897"/>
        <item x="2614"/>
        <item x="1426"/>
        <item x="1957"/>
        <item x="2897"/>
        <item x="1476"/>
        <item x="2222"/>
        <item x="885"/>
        <item x="1846"/>
        <item x="3756"/>
        <item x="3745"/>
        <item x="2409"/>
        <item x="2977"/>
        <item x="963"/>
        <item x="1339"/>
        <item x="2728"/>
        <item x="1645"/>
        <item x="1602"/>
        <item x="1020"/>
        <item x="303"/>
        <item x="1382"/>
        <item x="1725"/>
        <item x="1501"/>
        <item x="1286"/>
        <item x="2975"/>
        <item x="411"/>
        <item x="3924"/>
        <item x="1529"/>
        <item x="1130"/>
        <item x="824"/>
        <item x="1292"/>
        <item x="1608"/>
        <item x="118"/>
        <item x="2333"/>
        <item x="3061"/>
        <item x="903"/>
        <item x="3820"/>
        <item x="1315"/>
        <item x="3107"/>
        <item x="2968"/>
        <item x="3591"/>
        <item x="606"/>
        <item x="2884"/>
        <item x="1097"/>
        <item x="1822"/>
        <item x="1210"/>
        <item x="1502"/>
        <item x="2767"/>
        <item x="971"/>
        <item x="447"/>
        <item x="3426"/>
        <item x="3131"/>
        <item x="3436"/>
        <item x="2960"/>
        <item x="800"/>
        <item x="2584"/>
        <item x="3895"/>
        <item x="664"/>
        <item x="721"/>
        <item x="730"/>
        <item x="1640"/>
        <item x="3527"/>
        <item x="2239"/>
        <item x="2262"/>
        <item x="3472"/>
        <item x="1558"/>
        <item x="2184"/>
        <item x="2114"/>
        <item x="133"/>
        <item x="983"/>
        <item x="1980"/>
        <item x="3890"/>
        <item x="2419"/>
        <item x="3758"/>
        <item x="715"/>
        <item x="2338"/>
        <item x="2845"/>
        <item x="1324"/>
        <item x="2350"/>
        <item x="740"/>
        <item x="2748"/>
        <item x="801"/>
        <item x="2929"/>
        <item x="1881"/>
        <item x="3114"/>
        <item x="2916"/>
        <item x="495"/>
        <item x="2089"/>
        <item x="3063"/>
        <item x="3471"/>
        <item x="609"/>
        <item x="164"/>
        <item x="1099"/>
        <item x="2366"/>
        <item x="3614"/>
        <item x="2610"/>
        <item x="2168"/>
        <item x="3911"/>
        <item x="488"/>
        <item x="3394"/>
        <item x="1695"/>
        <item x="2153"/>
        <item x="3656"/>
        <item x="2177"/>
        <item x="2493"/>
        <item x="2959"/>
        <item x="917"/>
        <item x="577"/>
        <item x="1605"/>
        <item x="2176"/>
        <item x="3636"/>
        <item x="902"/>
        <item x="2169"/>
        <item x="1839"/>
        <item x="2308"/>
        <item x="1520"/>
        <item x="336"/>
        <item x="3268"/>
        <item x="3201"/>
        <item x="3754"/>
        <item x="3428"/>
        <item x="2361"/>
        <item x="1417"/>
        <item x="3862"/>
        <item x="2851"/>
        <item x="3249"/>
        <item x="1599"/>
        <item x="626"/>
        <item x="486"/>
        <item x="1749"/>
        <item x="2949"/>
        <item x="1460"/>
        <item x="3630"/>
        <item x="199"/>
        <item x="2918"/>
        <item x="3511"/>
        <item x="50"/>
        <item x="3898"/>
        <item x="3034"/>
        <item x="3212"/>
        <item x="1834"/>
        <item x="3801"/>
        <item x="808"/>
        <item x="828"/>
        <item x="3352"/>
        <item x="1903"/>
        <item x="1414"/>
        <item x="3339"/>
        <item x="1332"/>
        <item x="1044"/>
        <item x="3204"/>
        <item x="874"/>
        <item x="2240"/>
        <item x="1930"/>
        <item x="1850"/>
        <item x="3299"/>
        <item x="1252"/>
        <item x="2376"/>
        <item x="2421"/>
        <item x="2158"/>
        <item x="2364"/>
        <item x="319"/>
        <item x="3569"/>
        <item x="2936"/>
        <item x="448"/>
        <item x="331"/>
        <item x="660"/>
        <item x="3434"/>
        <item x="810"/>
        <item x="954"/>
        <item x="1653"/>
        <item x="2732"/>
        <item x="3761"/>
        <item x="738"/>
        <item x="696"/>
        <item x="163"/>
        <item x="3417"/>
        <item x="864"/>
        <item x="899"/>
        <item x="1259"/>
        <item x="389"/>
        <item x="1600"/>
        <item x="1758"/>
        <item x="3633"/>
        <item x="1050"/>
        <item x="3587"/>
        <item x="713"/>
        <item x="849"/>
        <item x="1402"/>
        <item x="1052"/>
        <item x="3430"/>
        <item x="3255"/>
        <item x="3616"/>
        <item x="3365"/>
        <item x="840"/>
        <item x="661"/>
        <item x="2992"/>
        <item x="2802"/>
        <item x="3308"/>
        <item x="1346"/>
        <item x="1989"/>
        <item x="2109"/>
        <item x="2528"/>
        <item x="1565"/>
        <item x="2746"/>
        <item x="3548"/>
        <item x="284"/>
        <item x="816"/>
        <item x="3585"/>
        <item x="959"/>
        <item x="1783"/>
        <item x="3861"/>
        <item x="3912"/>
        <item x="2406"/>
        <item x="2326"/>
        <item x="1738"/>
        <item x="2378"/>
        <item x="2487"/>
        <item x="1908"/>
        <item x="1422"/>
        <item x="1651"/>
        <item x="567"/>
        <item x="1160"/>
        <item x="2191"/>
        <item x="2846"/>
        <item x="1119"/>
        <item x="3354"/>
        <item x="282"/>
        <item x="3444"/>
        <item x="1023"/>
        <item x="3000"/>
        <item x="2717"/>
        <item x="2588"/>
        <item x="276"/>
        <item x="1366"/>
        <item x="1983"/>
        <item x="1868"/>
        <item x="1888"/>
        <item x="625"/>
        <item x="13"/>
        <item x="668"/>
        <item x="2313"/>
        <item x="3858"/>
        <item x="3344"/>
        <item x="3208"/>
        <item x="380"/>
        <item x="3011"/>
        <item x="3007"/>
        <item x="1342"/>
        <item x="3546"/>
        <item x="1425"/>
        <item x="3753"/>
        <item x="581"/>
        <item x="3017"/>
        <item x="2186"/>
        <item x="3666"/>
        <item x="760"/>
        <item x="3018"/>
        <item x="3644"/>
        <item x="3670"/>
        <item x="1289"/>
        <item x="1223"/>
        <item x="3857"/>
        <item x="1987"/>
        <item x="2939"/>
        <item x="1496"/>
        <item x="1416"/>
        <item x="2337"/>
        <item x="968"/>
        <item x="2590"/>
        <item x="3419"/>
        <item x="3529"/>
        <item x="1236"/>
        <item x="1598"/>
        <item x="2721"/>
        <item x="731"/>
        <item x="592"/>
        <item x="1021"/>
        <item x="2787"/>
        <item x="3078"/>
        <item x="701"/>
        <item x="1647"/>
        <item x="1999"/>
        <item x="1713"/>
        <item x="1201"/>
        <item x="3383"/>
        <item x="807"/>
        <item x="870"/>
        <item x="1495"/>
        <item x="1939"/>
        <item x="1840"/>
        <item x="2367"/>
        <item x="3654"/>
        <item x="2504"/>
        <item x="3774"/>
        <item x="2144"/>
        <item x="471"/>
        <item x="928"/>
        <item x="2118"/>
        <item x="3843"/>
        <item x="869"/>
        <item x="1218"/>
        <item x="827"/>
        <item x="921"/>
        <item x="3697"/>
        <item x="1717"/>
        <item x="2241"/>
        <item x="890"/>
        <item x="3236"/>
        <item x="3343"/>
        <item x="2205"/>
        <item x="3158"/>
        <item x="1723"/>
        <item x="2352"/>
        <item x="3309"/>
        <item x="3144"/>
        <item x="1761"/>
        <item x="1086"/>
        <item x="1389"/>
        <item x="3470"/>
        <item x="142"/>
        <item x="3494"/>
        <item x="3773"/>
        <item x="2001"/>
        <item x="388"/>
        <item x="2235"/>
        <item x="2694"/>
        <item x="3707"/>
        <item x="865"/>
        <item x="3074"/>
        <item x="521"/>
        <item x="2307"/>
        <item x="1919"/>
        <item x="1359"/>
        <item x="775"/>
        <item x="752"/>
        <item x="947"/>
        <item x="2335"/>
        <item x="2981"/>
        <item x="3157"/>
        <item x="3638"/>
        <item x="1576"/>
        <item x="768"/>
        <item x="709"/>
        <item x="2458"/>
        <item x="1730"/>
        <item x="3771"/>
        <item x="2203"/>
        <item x="1427"/>
        <item x="1719"/>
        <item x="1085"/>
        <item x="742"/>
        <item x="534"/>
        <item x="2889"/>
        <item x="3173"/>
        <item x="3668"/>
        <item x="936"/>
        <item x="866"/>
        <item x="3103"/>
        <item x="1191"/>
        <item x="3237"/>
        <item x="1601"/>
        <item x="3338"/>
        <item x="619"/>
        <item x="2323"/>
        <item x="3910"/>
        <item x="3466"/>
        <item x="3595"/>
        <item x="1619"/>
        <item x="2217"/>
        <item x="733"/>
        <item x="348"/>
        <item x="3195"/>
        <item x="3725"/>
        <item x="506"/>
        <item x="3818"/>
        <item x="2404"/>
        <item x="2388"/>
        <item x="1137"/>
        <item x="108"/>
        <item x="2137"/>
        <item x="784"/>
        <item x="759"/>
        <item x="2381"/>
        <item x="682"/>
        <item x="413"/>
        <item x="1445"/>
        <item x="665"/>
        <item x="2085"/>
        <item x="3691"/>
        <item x="1455"/>
        <item x="3552"/>
        <item x="2354"/>
        <item x="442"/>
        <item x="1167"/>
        <item x="245"/>
        <item x="2233"/>
        <item x="2896"/>
        <item x="3106"/>
        <item x="714"/>
        <item x="3550"/>
        <item x="1843"/>
        <item x="3032"/>
        <item x="144"/>
        <item x="1948"/>
        <item x="547"/>
        <item x="361"/>
        <item x="3189"/>
        <item x="2429"/>
        <item x="3325"/>
        <item x="3618"/>
        <item x="787"/>
        <item x="3298"/>
        <item x="2092"/>
        <item x="1272"/>
        <item x="3708"/>
        <item x="806"/>
        <item x="1225"/>
        <item x="3137"/>
        <item x="1668"/>
        <item x="1169"/>
        <item x="3220"/>
        <item x="1680"/>
        <item x="3791"/>
        <item x="2546"/>
        <item x="1904"/>
        <item x="2143"/>
        <item x="1894"/>
        <item x="1212"/>
        <item x="2380"/>
        <item x="3517"/>
        <item x="898"/>
        <item x="732"/>
        <item x="2266"/>
        <item x="1835"/>
        <item x="580"/>
        <item x="1527"/>
        <item x="852"/>
        <item x="1088"/>
        <item x="3621"/>
        <item x="300"/>
        <item x="2096"/>
        <item x="1698"/>
        <item x="1042"/>
        <item x="2342"/>
        <item x="3215"/>
        <item x="1631"/>
        <item x="1192"/>
        <item x="2196"/>
        <item x="2911"/>
        <item x="138"/>
        <item x="473"/>
        <item x="1279"/>
        <item x="862"/>
        <item x="1032"/>
        <item x="1807"/>
        <item x="991"/>
        <item x="988"/>
        <item x="1522"/>
        <item x="1031"/>
        <item x="261"/>
        <item x="656"/>
        <item x="1487"/>
        <item x="2872"/>
        <item x="1821"/>
        <item x="3807"/>
        <item x="761"/>
        <item x="2394"/>
        <item x="1030"/>
        <item x="2485"/>
        <item x="1110"/>
        <item x="1823"/>
        <item x="3267"/>
        <item x="1413"/>
        <item x="1832"/>
        <item x="3251"/>
        <item x="1059"/>
        <item x="2737"/>
        <item x="3113"/>
        <item x="2613"/>
        <item x="2148"/>
        <item x="1104"/>
        <item x="1362"/>
        <item x="2877"/>
        <item x="3263"/>
        <item x="1372"/>
        <item x="846"/>
        <item x="3468"/>
        <item x="263"/>
        <item x="3274"/>
        <item x="3147"/>
        <item x="2934"/>
        <item x="2420"/>
        <item x="891"/>
        <item x="3570"/>
        <item x="1181"/>
        <item x="2699"/>
        <item x="2623"/>
        <item x="663"/>
        <item x="3804"/>
        <item x="707"/>
        <item x="1486"/>
        <item x="2173"/>
        <item x="2006"/>
        <item x="1842"/>
        <item x="3551"/>
        <item x="2450"/>
        <item x="3489"/>
        <item x="1469"/>
        <item x="3231"/>
        <item x="250"/>
        <item x="2424"/>
        <item x="1915"/>
        <item x="907"/>
        <item x="2587"/>
        <item x="3887"/>
        <item x="3588"/>
        <item x="767"/>
        <item x="1654"/>
        <item x="777"/>
        <item x="1744"/>
        <item x="2722"/>
        <item x="1648"/>
        <item x="2091"/>
        <item x="17"/>
        <item x="1194"/>
        <item x="745"/>
        <item x="2932"/>
        <item x="1937"/>
        <item x="2551"/>
        <item x="1652"/>
        <item x="1907"/>
        <item x="2249"/>
        <item x="3860"/>
        <item x="1570"/>
        <item x="2609"/>
        <item x="1125"/>
        <item x="2989"/>
        <item x="2287"/>
        <item x="867"/>
        <item x="995"/>
        <item x="927"/>
        <item x="2004"/>
        <item x="695"/>
        <item x="3781"/>
        <item x="3615"/>
        <item x="1034"/>
        <item x="629"/>
        <item x="675"/>
        <item x="3159"/>
        <item x="104"/>
        <item x="2883"/>
        <item x="298"/>
        <item x="2405"/>
        <item x="934"/>
        <item x="2706"/>
        <item x="3617"/>
        <item x="2775"/>
        <item x="1914"/>
        <item x="1149"/>
        <item x="1878"/>
        <item x="1269"/>
        <item x="2552"/>
        <item x="762"/>
        <item x="518"/>
        <item x="3709"/>
        <item x="3260"/>
        <item x="1891"/>
        <item x="3242"/>
        <item x="2259"/>
        <item x="1244"/>
        <item x="1603"/>
        <item x="716"/>
        <item x="3560"/>
        <item x="3374"/>
        <item x="334"/>
        <item x="1161"/>
        <item x="2786"/>
        <item x="2849"/>
        <item x="1556"/>
        <item x="583"/>
        <item x="3772"/>
        <item x="58"/>
        <item x="1528"/>
        <item x="2216"/>
        <item x="3678"/>
        <item x="3270"/>
        <item x="3593"/>
        <item x="669"/>
        <item x="1593"/>
        <item x="3622"/>
        <item x="1857"/>
        <item x="2589"/>
        <item x="2083"/>
        <item x="2822"/>
        <item x="16"/>
        <item x="2955"/>
        <item x="3639"/>
        <item x="2622"/>
        <item x="3214"/>
        <item x="432"/>
        <item x="1472"/>
        <item x="1950"/>
        <item x="2363"/>
        <item x="3206"/>
        <item x="3253"/>
        <item x="3674"/>
        <item x="1235"/>
        <item x="2898"/>
        <item x="297"/>
        <item x="2923"/>
        <item x="1"/>
        <item x="3366"/>
        <item x="2700"/>
        <item x="3784"/>
        <item x="2612"/>
        <item x="1737"/>
        <item x="2935"/>
        <item x="2818"/>
        <item x="2915"/>
        <item x="1329"/>
        <item x="2211"/>
        <item x="1211"/>
        <item x="354"/>
        <item x="790"/>
        <item x="2497"/>
        <item x="3088"/>
        <item x="2481"/>
        <item x="2385"/>
        <item x="3834"/>
        <item x="734"/>
        <item x="3759"/>
        <item x="860"/>
        <item x="20"/>
        <item x="1641"/>
        <item x="3460"/>
        <item x="1796"/>
        <item x="2423"/>
        <item x="232"/>
        <item x="3581"/>
        <item x="318"/>
        <item x="1393"/>
        <item x="3224"/>
        <item x="1136"/>
        <item x="3653"/>
        <item x="367"/>
        <item x="1028"/>
        <item x="1705"/>
        <item x="2608"/>
        <item x="1340"/>
        <item x="3514"/>
        <item x="2411"/>
        <item x="3240"/>
        <item x="1806"/>
        <item x="3396"/>
        <item x="3491"/>
        <item x="2439"/>
        <item x="785"/>
        <item x="1265"/>
        <item x="294"/>
        <item x="390"/>
        <item x="2377"/>
        <item x="3360"/>
        <item x="1490"/>
        <item x="847"/>
        <item x="1982"/>
        <item x="1869"/>
        <item x="3474"/>
        <item x="3687"/>
        <item x="3456"/>
        <item x="2812"/>
        <item x="2964"/>
        <item x="481"/>
        <item x="3183"/>
        <item x="1239"/>
        <item x="2644"/>
        <item x="3026"/>
        <item x="3856"/>
        <item x="925"/>
        <item x="1776"/>
        <item x="3863"/>
        <item x="3351"/>
        <item x="2300"/>
        <item x="220"/>
        <item x="1429"/>
        <item x="3246"/>
        <item x="3320"/>
        <item x="3925"/>
        <item x="2486"/>
        <item x="914"/>
        <item x="3516"/>
        <item x="1706"/>
        <item x="321"/>
        <item x="3816"/>
        <item x="706"/>
        <item x="3310"/>
        <item x="1879"/>
        <item x="3717"/>
        <item x="933"/>
        <item x="1649"/>
        <item x="1887"/>
        <item x="3009"/>
        <item x="3175"/>
        <item x="3721"/>
        <item x="536"/>
        <item x="3663"/>
        <item x="3373"/>
        <item x="3213"/>
        <item x="3543"/>
        <item x="2768"/>
        <item x="438"/>
        <item x="3019"/>
        <item x="1949"/>
        <item x="84"/>
        <item x="2876"/>
        <item x="919"/>
        <item x="1358"/>
        <item x="920"/>
        <item x="2743"/>
        <item x="3040"/>
        <item x="2467"/>
        <item x="2499"/>
        <item x="3848"/>
        <item x="485"/>
        <item x="2874"/>
        <item x="1174"/>
        <item x="88"/>
        <item x="3058"/>
        <item x="747"/>
        <item x="1263"/>
        <item x="3186"/>
        <item x="1854"/>
        <item x="2924"/>
        <item x="3613"/>
        <item x="3278"/>
        <item x="513"/>
        <item x="3082"/>
        <item x="3875"/>
        <item x="3800"/>
        <item x="2710"/>
        <item x="1938"/>
        <item x="1242"/>
        <item x="3059"/>
        <item x="620"/>
        <item x="459"/>
        <item x="1667"/>
        <item x="2269"/>
        <item x="440"/>
        <item x="3218"/>
        <item x="2604"/>
        <item x="3520"/>
        <item x="1166"/>
        <item x="3187"/>
        <item x="374"/>
        <item x="3096"/>
        <item x="3815"/>
        <item x="1168"/>
        <item x="472"/>
        <item x="1531"/>
        <item x="2592"/>
        <item x="2357"/>
        <item x="268"/>
        <item x="1885"/>
        <item x="1438"/>
        <item x="2214"/>
        <item x="3098"/>
        <item x="792"/>
        <item x="1629"/>
        <item x="3404"/>
        <item x="215"/>
        <item x="1260"/>
        <item x="433"/>
        <item x="2873"/>
        <item x="2471"/>
        <item x="2070"/>
        <item x="2221"/>
        <item x="546"/>
        <item x="2570"/>
        <item x="2138"/>
        <item x="2267"/>
        <item x="271"/>
        <item x="1145"/>
        <item x="2188"/>
        <item x="3845"/>
        <item x="2500"/>
        <item x="3894"/>
        <item x="3553"/>
        <item x="2297"/>
        <item x="1421"/>
        <item x="2389"/>
        <item x="2598"/>
        <item x="399"/>
        <item x="1877"/>
        <item x="628"/>
        <item x="3049"/>
        <item x="803"/>
        <item x="280"/>
        <item x="1656"/>
        <item x="3542"/>
        <item x="571"/>
        <item x="493"/>
        <item x="1945"/>
        <item x="758"/>
        <item x="3712"/>
        <item x="3797"/>
        <item x="2687"/>
        <item x="185"/>
        <item x="1632"/>
        <item x="3487"/>
        <item x="1547"/>
        <item x="935"/>
        <item x="2585"/>
        <item x="2878"/>
        <item x="3893"/>
        <item x="812"/>
        <item x="612"/>
        <item x="814"/>
        <item x="2356"/>
        <item x="2498"/>
        <item x="1616"/>
        <item x="805"/>
        <item x="2754"/>
        <item x="2382"/>
        <item x="1594"/>
        <item x="1497"/>
        <item x="2827"/>
        <item x="3101"/>
        <item x="455"/>
        <item x="281"/>
        <item x="1572"/>
        <item x="574"/>
        <item x="2871"/>
        <item x="3277"/>
        <item x="1424"/>
        <item x="3536"/>
        <item x="2991"/>
        <item x="704"/>
        <item x="1187"/>
        <item x="2192"/>
        <item x="1866"/>
        <item x="540"/>
        <item x="1165"/>
        <item x="3744"/>
        <item x="3180"/>
        <item x="2140"/>
        <item x="744"/>
        <item x="1395"/>
        <item x="1102"/>
        <item x="3879"/>
        <item x="3202"/>
        <item x="1958"/>
        <item x="1718"/>
        <item x="1707"/>
        <item x="2971"/>
        <item x="2003"/>
        <item x="1202"/>
        <item x="3767"/>
        <item x="2676"/>
        <item x="2821"/>
        <item x="2117"/>
        <item x="1434"/>
        <item x="1803"/>
        <item x="235"/>
        <item x="2387"/>
        <item x="417"/>
        <item x="2862"/>
        <item x="1141"/>
        <item x="2346"/>
        <item x="2985"/>
        <item x="1604"/>
        <item x="1114"/>
        <item x="2145"/>
        <item x="2425"/>
        <item x="3307"/>
        <item x="748"/>
        <item x="929"/>
        <item x="2407"/>
        <item x="68"/>
        <item x="3822"/>
        <item x="2650"/>
        <item x="2921"/>
        <item x="2823"/>
        <item x="1412"/>
        <item x="3868"/>
        <item x="3780"/>
        <item x="776"/>
        <item x="3871"/>
        <item x="3752"/>
        <item x="1506"/>
        <item x="3681"/>
        <item x="1056"/>
        <item x="1343"/>
        <item x="3149"/>
        <item x="1524"/>
        <item x="751"/>
        <item x="3008"/>
        <item x="360"/>
        <item x="3850"/>
        <item x="916"/>
        <item x="1095"/>
        <item x="3139"/>
        <item x="798"/>
        <item x="532"/>
        <item x="2105"/>
        <item x="1699"/>
        <item x="877"/>
        <item x="1328"/>
        <item x="859"/>
        <item x="3608"/>
        <item x="1091"/>
        <item x="3318"/>
        <item x="2683"/>
        <item x="2703"/>
        <item x="2341"/>
        <item x="1037"/>
        <item x="2745"/>
        <item x="2472"/>
        <item x="1440"/>
        <item x="841"/>
        <item x="3077"/>
        <item x="1662"/>
        <item x="503"/>
        <item x="773"/>
        <item x="2850"/>
        <item x="2571"/>
        <item x="3710"/>
        <item x="1860"/>
        <item x="2673"/>
        <item x="2310"/>
        <item x="3495"/>
        <item x="2599"/>
        <item x="627"/>
        <item x="507"/>
        <item x="1682"/>
        <item x="1920"/>
        <item x="1205"/>
        <item x="1294"/>
        <item x="3664"/>
        <item x="1820"/>
        <item x="1511"/>
        <item x="1798"/>
        <item x="3684"/>
        <item x="2548"/>
        <item x="1841"/>
        <item x="1932"/>
        <item x="1399"/>
        <item x="2327"/>
        <item x="29"/>
        <item x="1689"/>
        <item x="2127"/>
        <item x="3014"/>
        <item x="833"/>
        <item x="2591"/>
        <item x="3539"/>
        <item x="2503"/>
        <item x="809"/>
        <item x="685"/>
        <item x="718"/>
        <item x="3481"/>
        <item x="2735"/>
        <item x="425"/>
        <item x="753"/>
        <item x="1090"/>
        <item x="3627"/>
        <item x="2744"/>
        <item x="556"/>
        <item x="1637"/>
        <item x="3739"/>
        <item x="1386"/>
        <item x="2491"/>
        <item x="1131"/>
        <item x="1142"/>
        <item x="2978"/>
        <item x="3424"/>
        <item x="1326"/>
        <item x="795"/>
        <item x="1007"/>
        <item x="2695"/>
        <item x="3683"/>
        <item x="2336"/>
        <item x="1285"/>
        <item x="1498"/>
        <item x="1327"/>
        <item x="2079"/>
        <item x="3805"/>
        <item x="2646"/>
        <item x="702"/>
        <item x="3831"/>
        <item x="3819"/>
        <item x="2502"/>
        <item x="3556"/>
        <item x="1027"/>
        <item x="1946"/>
        <item x="3806"/>
        <item x="1882"/>
        <item x="3174"/>
        <item x="2844"/>
        <item x="1692"/>
        <item x="2773"/>
        <item x="3145"/>
        <item x="1996"/>
        <item x="295"/>
        <item x="3482"/>
        <item x="3362"/>
        <item x="379"/>
        <item x="535"/>
        <item x="244"/>
        <item x="602"/>
        <item x="1009"/>
        <item x="262"/>
        <item x="3839"/>
        <item x="193"/>
        <item x="2760"/>
        <item x="2339"/>
        <item x="2810"/>
        <item x="2218"/>
        <item x="1802"/>
        <item x="171"/>
        <item x="861"/>
        <item x="3358"/>
        <item x="67"/>
        <item x="1084"/>
        <item x="2351"/>
        <item x="3095"/>
        <item x="1720"/>
        <item x="346"/>
        <item x="128"/>
        <item x="1883"/>
        <item x="2295"/>
        <item x="611"/>
        <item x="2253"/>
        <item x="1459"/>
        <item x="2569"/>
        <item x="287"/>
        <item x="1388"/>
        <item x="2005"/>
        <item x="2410"/>
        <item x="337"/>
        <item x="302"/>
        <item x="1082"/>
        <item x="1378"/>
        <item x="2755"/>
        <item x="1799"/>
        <item x="2251"/>
        <item x="1845"/>
        <item x="3883"/>
        <item x="1875"/>
        <item x="2099"/>
        <item x="1376"/>
        <item x="3172"/>
        <item x="1266"/>
        <item x="1255"/>
        <item x="3547"/>
        <item x="398"/>
        <item x="3490"/>
        <item x="2470"/>
        <item x="2360"/>
        <item x="2238"/>
        <item x="1974"/>
        <item x="3802"/>
        <item x="3749"/>
        <item x="1288"/>
        <item x="677"/>
        <item x="1916"/>
        <item x="1287"/>
        <item x="1658"/>
        <item x="1884"/>
        <item x="2863"/>
        <item x="267"/>
        <item x="1311"/>
        <item x="1387"/>
        <item x="2271"/>
        <item x="3048"/>
        <item x="2353"/>
        <item x="3210"/>
        <item x="3518"/>
        <item x="3407"/>
        <item x="1016"/>
        <item x="2149"/>
        <item x="1940"/>
        <item x="1103"/>
        <item x="2647"/>
        <item x="676"/>
        <item x="2568"/>
        <item x="529"/>
        <item x="2532"/>
        <item x="2507"/>
        <item x="1375"/>
        <item x="1633"/>
        <item x="1690"/>
        <item x="3870"/>
        <item x="1268"/>
        <item x="3913"/>
        <item x="969"/>
        <item x="2508"/>
        <item x="2578"/>
        <item x="3892"/>
        <item x="783"/>
        <item x="804"/>
        <item x="1858"/>
        <item x="3248"/>
        <item x="2983"/>
        <item x="1611"/>
        <item x="2181"/>
        <item x="3821"/>
        <item x="1089"/>
        <item x="3740"/>
        <item x="1221"/>
        <item x="3882"/>
        <item x="1951"/>
        <item x="1193"/>
        <item x="3592"/>
        <item x="114"/>
        <item x="2922"/>
        <item x="310"/>
        <item x="2573"/>
        <item x="2328"/>
        <item x="371"/>
        <item x="2466"/>
        <item x="3301"/>
        <item x="646"/>
        <item x="145"/>
        <item x="2252"/>
        <item x="3659"/>
        <item x="1741"/>
        <item x="1709"/>
        <item x="2232"/>
        <item x="791"/>
        <item x="2692"/>
        <item x="892"/>
        <item x="1477"/>
        <item x="1542"/>
        <item x="460"/>
        <item x="717"/>
        <item x="1297"/>
        <item x="3783"/>
        <item x="3825"/>
        <item x="3025"/>
        <item x="3438"/>
        <item x="1353"/>
        <item x="3375"/>
        <item x="397"/>
        <item x="3660"/>
        <item x="2860"/>
        <item x="1398"/>
        <item x="3509"/>
        <item x="3584"/>
        <item x="3265"/>
        <item x="3051"/>
        <item x="2063"/>
        <item x="2521"/>
        <item x="1493"/>
        <item x="1856"/>
        <item x="2299"/>
        <item x="2476"/>
        <item x="2150"/>
        <item x="2495"/>
        <item x="2619"/>
        <item x="853"/>
        <item x="1659"/>
        <item x="1296"/>
        <item x="601"/>
        <item x="1514"/>
        <item x="3323"/>
        <item x="3651"/>
        <item x="2658"/>
        <item x="1420"/>
        <item x="2891"/>
        <item x="2120"/>
        <item x="1768"/>
        <item x="1397"/>
        <item x="3410"/>
        <item x="1792"/>
        <item x="955"/>
        <item x="2899"/>
        <item x="1441"/>
        <item x="1818"/>
        <item x="3886"/>
        <item x="127"/>
        <item x="2358"/>
        <item x="2572"/>
        <item x="648"/>
        <item x="2672"/>
        <item x="2484"/>
        <item x="2480"/>
        <item x="3732"/>
        <item x="1404"/>
        <item x="100"/>
        <item x="3326"/>
        <item x="3406"/>
        <item x="2657"/>
        <item x="441"/>
        <item x="3193"/>
        <item x="3652"/>
        <item x="14"/>
        <item x="2094"/>
        <item x="2666"/>
        <item x="1554"/>
        <item x="3867"/>
        <item x="1817"/>
        <item x="2777"/>
        <item x="517"/>
        <item x="3720"/>
        <item x="997"/>
        <item x="2662"/>
        <item x="694"/>
        <item x="1639"/>
        <item x="1693"/>
        <item x="3751"/>
        <item x="415"/>
        <item x="3414"/>
        <item x="429"/>
        <item x="381"/>
        <item x="2974"/>
        <item x="924"/>
        <item x="274"/>
        <item x="3176"/>
        <item x="2135"/>
        <item x="3405"/>
        <item x="3185"/>
        <item x="65"/>
        <item x="3599"/>
        <item x="541"/>
        <item x="296"/>
        <item x="3087"/>
        <item x="3371"/>
        <item x="2215"/>
        <item x="2976"/>
        <item x="1331"/>
        <item x="3155"/>
        <item x="2678"/>
        <item x="2659"/>
        <item x="3726"/>
        <item x="2246"/>
        <item x="1867"/>
        <item x="1827"/>
        <item x="3403"/>
        <item x="1661"/>
        <item x="3015"/>
        <item x="2162"/>
        <item x="3719"/>
        <item x="2600"/>
        <item x="192"/>
        <item x="2365"/>
        <item x="3321"/>
        <item x="1226"/>
        <item x="1714"/>
        <item x="938"/>
        <item x="3046"/>
        <item x="2681"/>
        <item x="162"/>
        <item x="449"/>
        <item x="2927"/>
        <item x="3607"/>
        <item x="1352"/>
        <item x="2669"/>
        <item x="2248"/>
        <item x="2533"/>
        <item x="1742"/>
        <item x="3626"/>
        <item x="739"/>
        <item x="3590"/>
        <item x="3764"/>
        <item x="2870"/>
        <item x="2664"/>
        <item x="3724"/>
        <item x="754"/>
        <item x="2195"/>
        <item x="2864"/>
        <item x="1525"/>
        <item x="2095"/>
        <item x="431"/>
        <item x="2250"/>
        <item x="1123"/>
        <item x="1267"/>
        <item x="3677"/>
        <item x="1691"/>
        <item x="794"/>
        <item x="161"/>
        <item x="3443"/>
        <item x="2690"/>
        <item x="2286"/>
        <item x="2530"/>
        <item x="2567"/>
        <item x="3162"/>
        <item x="115"/>
        <item x="3779"/>
        <item x="608"/>
        <item x="590"/>
        <item x="2488"/>
        <item x="1405"/>
        <item x="2189"/>
        <item x="1612"/>
        <item x="179"/>
        <item x="3252"/>
        <item x="3233"/>
        <item x="1927"/>
        <item x="3006"/>
        <item x="91"/>
        <item x="2285"/>
        <item x="343"/>
        <item x="2593"/>
        <item x="2469"/>
        <item x="443"/>
        <item x="2665"/>
        <item x="54"/>
        <item x="1200"/>
        <item x="2243"/>
        <item x="3798"/>
        <item x="2164"/>
        <item x="2814"/>
        <item x="85"/>
        <item x="323"/>
        <item x="2174"/>
        <item x="3306"/>
        <item x="2254"/>
        <item x="2759"/>
        <item x="1355"/>
        <item x="1614"/>
        <item x="2661"/>
        <item x="3610"/>
        <item x="3194"/>
        <item x="1660"/>
        <item x="3050"/>
        <item x="2816"/>
        <item x="3541"/>
        <item x="2087"/>
        <item x="2652"/>
        <item x="387"/>
        <item x="836"/>
        <item x="666"/>
        <item x="3167"/>
        <item x="2182"/>
        <item x="7"/>
        <item x="1813"/>
        <item x="3479"/>
        <item x="3060"/>
        <item x="410"/>
        <item x="134"/>
        <item x="1681"/>
        <item x="922"/>
        <item x="3838"/>
        <item x="2668"/>
        <item x="3359"/>
        <item x="3662"/>
        <item x="531"/>
        <item x="2667"/>
        <item x="579"/>
        <item x="2456"/>
        <item x="1015"/>
        <item x="1849"/>
        <item x="2596"/>
        <item x="2064"/>
        <item x="673"/>
        <item x="430"/>
        <item x="2490"/>
        <item x="3322"/>
        <item x="1454"/>
        <item x="2900"/>
        <item x="1516"/>
        <item x="1133"/>
        <item x="1815"/>
        <item x="3837"/>
        <item x="2654"/>
        <item x="2986"/>
        <item x="3497"/>
        <item x="1538"/>
        <item x="2247"/>
        <item x="52"/>
        <item x="2655"/>
        <item x="344"/>
        <item x="1646"/>
        <item x="3811"/>
        <item x="3746"/>
        <item x="53"/>
        <item x="3150"/>
        <item x="55"/>
        <item x="793"/>
        <item x="3135"/>
        <item x="842"/>
        <item x="519"/>
        <item x="2496"/>
        <item x="2757"/>
        <item x="956"/>
        <item x="2984"/>
        <item x="180"/>
        <item x="2677"/>
        <item x="2595"/>
        <item x="2016"/>
        <item x="510"/>
        <item x="64"/>
        <item x="12"/>
        <item x="1435"/>
        <item x="504"/>
        <item x="2656"/>
        <item x="1836"/>
        <item x="835"/>
        <item x="1591"/>
        <item x="2151"/>
        <item x="2670"/>
        <item x="1687"/>
        <item x="2128"/>
        <item x="2663"/>
        <item x="1058"/>
        <item x="1533"/>
        <item x="2762"/>
        <item x="2468"/>
        <item x="3319"/>
        <item x="3680"/>
        <item x="3747"/>
        <item x="3023"/>
        <item x="1711"/>
        <item x="1905"/>
        <item x="3084"/>
        <item x="3028"/>
        <item x="782"/>
        <item x="888"/>
        <item x="155"/>
        <item x="129"/>
        <item x="610"/>
        <item x="1132"/>
        <item x="160"/>
        <item x="3453"/>
        <item x="105"/>
        <item x="894"/>
        <item x="923"/>
        <item x="3455"/>
        <item x="3138"/>
        <item x="2163"/>
        <item x="3601"/>
        <item x="3922"/>
        <item x="3598"/>
        <item x="2653"/>
        <item x="2451"/>
        <item x="175"/>
        <item x="101"/>
        <item x="3661"/>
        <item x="3748"/>
        <item x="3389"/>
        <item x="2159"/>
        <item x="416"/>
        <item x="3450"/>
        <item x="1075"/>
        <item x="3833"/>
        <item x="2141"/>
        <item x="1581"/>
        <item x="3597"/>
        <item x="3294"/>
        <item x="3452"/>
        <item x="3080"/>
        <item x="3446"/>
        <item x="1539"/>
        <item x="1134"/>
        <item x="3449"/>
        <item x="832"/>
        <item x="3919"/>
        <item x="3723"/>
        <item x="3408"/>
        <item x="172"/>
        <item x="3606"/>
        <item x="3370"/>
        <item x="3151"/>
        <item x="3803"/>
        <item x="1584"/>
        <item x="2679"/>
        <item x="3817"/>
        <item x="3451"/>
        <item x="2660"/>
        <item x="3297"/>
        <item x="1076"/>
        <item x="3609"/>
        <item x="2161"/>
        <item x="1396"/>
        <item x="2322"/>
        <item x="1537"/>
        <item x="482"/>
        <item x="2855"/>
        <item x="2501"/>
        <item x="3914"/>
        <item x="3923"/>
        <item x="1587"/>
        <item x="1583"/>
        <item x="3920"/>
        <item x="1579"/>
        <item x="893"/>
        <item x="1634"/>
        <item x="1862"/>
        <item x="3448"/>
        <item x="3917"/>
        <item x="2277"/>
        <item x="3915"/>
        <item x="1543"/>
        <item x="1203"/>
        <item x="1586"/>
        <item x="900"/>
        <item x="3454"/>
        <item x="3010"/>
        <item x="3600"/>
        <item x="3447"/>
        <item x="3921"/>
        <item x="1582"/>
        <item x="3596"/>
        <item x="3916"/>
        <item x="1585"/>
        <item x="1208"/>
        <item x="1814"/>
        <item x="3812"/>
        <item x="2492"/>
        <item x="3602"/>
        <item x="3346"/>
        <item x="1580"/>
        <item x="3782"/>
        <item x="3927"/>
        <item t="default"/>
      </items>
    </pivotField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8">
        <item x="0"/>
        <item x="1"/>
        <item x="2"/>
        <item x="3"/>
        <item x="4"/>
        <item x="5"/>
        <item sd="0" x="6"/>
        <item t="default"/>
      </items>
    </pivotField>
  </pivotFields>
  <rowFields count="2">
    <field x="14"/>
    <field x="10"/>
  </rowFields>
  <rowItems count="41">
    <i>
      <x/>
    </i>
    <i r="1">
      <x/>
    </i>
    <i>
      <x v="1"/>
    </i>
    <i r="1">
      <x v="1"/>
    </i>
    <i r="1">
      <x v="12"/>
    </i>
    <i>
      <x v="2"/>
    </i>
    <i r="1">
      <x v="1"/>
    </i>
    <i r="1">
      <x v="2"/>
    </i>
    <i r="1">
      <x v="3"/>
    </i>
    <i r="1">
      <x v="7"/>
    </i>
    <i r="1">
      <x v="12"/>
    </i>
    <i>
      <x v="3"/>
    </i>
    <i r="1">
      <x v="1"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11" hier="-1"/>
  </pageFields>
  <dataFields count="2">
    <dataField name="Recompte de Import" fld="6" subtotal="count" baseField="6" baseItem="0"/>
    <dataField name="Suma de Import2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26"/>
  <sheetViews>
    <sheetView showGridLines="0" tabSelected="1" zoomScale="70" zoomScaleNormal="70" workbookViewId="0">
      <selection activeCell="J918" sqref="J918"/>
    </sheetView>
  </sheetViews>
  <sheetFormatPr defaultColWidth="11.44140625" defaultRowHeight="13.2" x14ac:dyDescent="0.25"/>
  <cols>
    <col min="1" max="1" width="9.44140625" style="4" customWidth="1"/>
    <col min="2" max="2" width="14.44140625" style="4" customWidth="1"/>
    <col min="3" max="3" width="47.109375" style="7" customWidth="1"/>
    <col min="4" max="4" width="27.88671875" style="4" customWidth="1"/>
    <col min="5" max="5" width="15.109375" style="7" customWidth="1"/>
    <col min="6" max="6" width="16.5546875" style="4" customWidth="1"/>
    <col min="7" max="7" width="29.88671875" style="6" customWidth="1"/>
    <col min="8" max="8" width="25.44140625" style="4" customWidth="1"/>
    <col min="9" max="9" width="23.109375" style="4" customWidth="1"/>
    <col min="10" max="10" width="26.44140625" style="4" customWidth="1"/>
    <col min="11" max="11" width="18.44140625" style="4" customWidth="1"/>
    <col min="12" max="12" width="24.88671875" style="46" customWidth="1"/>
    <col min="13" max="15" width="0" style="7" hidden="1" customWidth="1"/>
    <col min="16" max="16384" width="11.44140625" style="7"/>
  </cols>
  <sheetData>
    <row r="1" spans="1:12" ht="37.5" customHeight="1" x14ac:dyDescent="0.3">
      <c r="A1" s="46"/>
      <c r="B1" s="46"/>
      <c r="C1" s="5" t="s">
        <v>0</v>
      </c>
      <c r="D1" s="46" t="s">
        <v>1</v>
      </c>
      <c r="E1" s="72">
        <v>45078</v>
      </c>
      <c r="F1" s="46"/>
      <c r="G1" s="61"/>
      <c r="H1" s="46"/>
      <c r="I1" s="46"/>
      <c r="J1" s="46"/>
      <c r="K1" s="46"/>
      <c r="L1"/>
    </row>
    <row r="2" spans="1:12" x14ac:dyDescent="0.25">
      <c r="A2" s="46"/>
      <c r="B2" s="46"/>
      <c r="C2"/>
      <c r="D2" s="46"/>
      <c r="E2"/>
      <c r="F2" s="46"/>
      <c r="G2" s="61"/>
      <c r="H2" s="46"/>
      <c r="I2" s="46"/>
      <c r="J2" s="46"/>
      <c r="K2" s="46"/>
      <c r="L2"/>
    </row>
    <row r="3" spans="1:12" ht="16.5" customHeight="1" x14ac:dyDescent="0.25">
      <c r="A3" s="46"/>
      <c r="B3" s="46"/>
      <c r="C3" t="s">
        <v>3536</v>
      </c>
      <c r="D3" s="46"/>
      <c r="E3"/>
      <c r="F3" s="46"/>
      <c r="G3" s="61"/>
      <c r="H3" s="46"/>
      <c r="I3" s="46"/>
      <c r="J3" s="73"/>
      <c r="K3" s="46"/>
      <c r="L3" s="61"/>
    </row>
    <row r="4" spans="1:12" x14ac:dyDescent="0.25">
      <c r="A4" s="46"/>
      <c r="B4" s="46"/>
      <c r="C4"/>
      <c r="D4" s="46"/>
      <c r="E4"/>
      <c r="F4" s="46"/>
      <c r="G4" s="61"/>
      <c r="H4" s="46"/>
      <c r="I4" s="46"/>
      <c r="J4" s="46"/>
      <c r="K4" s="46"/>
      <c r="L4"/>
    </row>
    <row r="5" spans="1:12" ht="25.5" customHeight="1" x14ac:dyDescent="0.25">
      <c r="A5" s="46"/>
      <c r="B5" s="46"/>
      <c r="C5" s="74" t="s">
        <v>2</v>
      </c>
      <c r="D5" s="8">
        <f>SUM(D8:D232)</f>
        <v>680517</v>
      </c>
      <c r="E5" s="117" t="s">
        <v>3</v>
      </c>
      <c r="F5" s="118"/>
      <c r="G5" s="119"/>
      <c r="H5" s="9">
        <f>SUM(H8:H232)</f>
        <v>839871134.22000015</v>
      </c>
      <c r="I5" s="75" t="s">
        <v>4</v>
      </c>
      <c r="J5" s="8">
        <f>SUM(J8:J232)</f>
        <v>5134</v>
      </c>
      <c r="K5" s="10" t="s">
        <v>5</v>
      </c>
      <c r="L5" s="62">
        <f>SUM(L8:L232)</f>
        <v>6426209.5999999996</v>
      </c>
    </row>
    <row r="6" spans="1:12" x14ac:dyDescent="0.25">
      <c r="A6" s="46"/>
      <c r="B6" s="46"/>
      <c r="C6"/>
      <c r="D6" s="76"/>
      <c r="E6" s="77"/>
      <c r="F6" s="78"/>
      <c r="G6" s="79"/>
      <c r="H6" s="63"/>
      <c r="I6" s="46"/>
      <c r="J6" s="80"/>
      <c r="K6" s="46"/>
      <c r="L6" s="63"/>
    </row>
    <row r="7" spans="1:12" x14ac:dyDescent="0.25">
      <c r="A7" s="46"/>
      <c r="B7" s="46"/>
      <c r="C7" t="s">
        <v>6</v>
      </c>
      <c r="D7" s="76"/>
      <c r="E7" s="52"/>
      <c r="F7" s="79"/>
      <c r="G7" s="79"/>
      <c r="H7" s="63"/>
      <c r="I7" s="46"/>
      <c r="J7" s="80"/>
      <c r="K7" s="46"/>
      <c r="L7" s="63"/>
    </row>
    <row r="8" spans="1:12" ht="25.5" customHeight="1" x14ac:dyDescent="0.25">
      <c r="A8" s="46"/>
      <c r="B8" s="46"/>
      <c r="C8" s="47" t="s">
        <v>2</v>
      </c>
      <c r="D8" s="12">
        <v>4190</v>
      </c>
      <c r="E8" s="111" t="s">
        <v>7</v>
      </c>
      <c r="F8" s="111"/>
      <c r="G8" s="116"/>
      <c r="H8" s="13">
        <v>5515957.29</v>
      </c>
      <c r="I8" s="48" t="s">
        <v>4</v>
      </c>
      <c r="J8" s="14">
        <v>0</v>
      </c>
      <c r="K8" s="15" t="s">
        <v>5</v>
      </c>
      <c r="L8" s="64">
        <v>0</v>
      </c>
    </row>
    <row r="9" spans="1:12" x14ac:dyDescent="0.25">
      <c r="A9" s="46"/>
      <c r="B9" s="46"/>
      <c r="C9" s="79"/>
      <c r="D9" s="81"/>
      <c r="E9" s="54"/>
      <c r="F9" s="54"/>
      <c r="G9" s="79"/>
      <c r="H9" s="65"/>
      <c r="I9" s="52"/>
      <c r="J9" s="16"/>
      <c r="K9" s="52"/>
      <c r="L9" s="17"/>
    </row>
    <row r="10" spans="1:12" ht="25.5" customHeight="1" x14ac:dyDescent="0.25">
      <c r="A10" s="46"/>
      <c r="B10" s="82"/>
      <c r="C10" s="47" t="s">
        <v>2</v>
      </c>
      <c r="D10" s="12">
        <v>5867</v>
      </c>
      <c r="E10" s="111" t="s">
        <v>8</v>
      </c>
      <c r="F10" s="111"/>
      <c r="G10" s="116"/>
      <c r="H10" s="13">
        <v>7377206.4400000004</v>
      </c>
      <c r="I10" s="48" t="s">
        <v>4</v>
      </c>
      <c r="J10" s="14">
        <v>0</v>
      </c>
      <c r="K10" s="15" t="s">
        <v>5</v>
      </c>
      <c r="L10" s="64">
        <v>0</v>
      </c>
    </row>
    <row r="11" spans="1:12" x14ac:dyDescent="0.25">
      <c r="A11" s="46"/>
      <c r="B11" s="46"/>
      <c r="C11" s="79"/>
      <c r="D11" s="81"/>
      <c r="E11" s="54"/>
      <c r="F11" s="54"/>
      <c r="G11" s="79"/>
      <c r="H11" s="65"/>
      <c r="I11" s="52"/>
      <c r="J11" s="16"/>
      <c r="K11" s="52"/>
      <c r="L11" s="17"/>
    </row>
    <row r="12" spans="1:12" ht="25.5" customHeight="1" x14ac:dyDescent="0.25">
      <c r="A12" s="46"/>
      <c r="B12" s="46"/>
      <c r="C12" s="47" t="s">
        <v>2</v>
      </c>
      <c r="D12" s="12">
        <v>6084</v>
      </c>
      <c r="E12" s="111" t="s">
        <v>9</v>
      </c>
      <c r="F12" s="111"/>
      <c r="G12" s="116"/>
      <c r="H12" s="13">
        <v>7839740.1500000004</v>
      </c>
      <c r="I12" s="48" t="s">
        <v>4</v>
      </c>
      <c r="J12" s="14">
        <v>0</v>
      </c>
      <c r="K12" s="15" t="s">
        <v>5</v>
      </c>
      <c r="L12" s="64">
        <v>0</v>
      </c>
    </row>
    <row r="13" spans="1:12" x14ac:dyDescent="0.25">
      <c r="A13" s="46"/>
      <c r="B13" s="46"/>
      <c r="C13" s="79"/>
      <c r="D13" s="83"/>
      <c r="E13" s="54"/>
      <c r="F13" s="54"/>
      <c r="G13" s="79"/>
      <c r="H13" s="65"/>
      <c r="I13" s="52"/>
      <c r="J13" s="18"/>
      <c r="K13" s="52"/>
      <c r="L13" s="17"/>
    </row>
    <row r="14" spans="1:12" ht="25.5" customHeight="1" x14ac:dyDescent="0.25">
      <c r="A14" s="46"/>
      <c r="B14" s="46"/>
      <c r="C14" s="47" t="s">
        <v>2</v>
      </c>
      <c r="D14" s="12">
        <v>5575</v>
      </c>
      <c r="E14" s="111" t="s">
        <v>10</v>
      </c>
      <c r="F14" s="111"/>
      <c r="G14" s="116"/>
      <c r="H14" s="13">
        <v>5496966.6900000004</v>
      </c>
      <c r="I14" s="48" t="s">
        <v>4</v>
      </c>
      <c r="J14" s="14">
        <v>0</v>
      </c>
      <c r="K14" s="15" t="s">
        <v>5</v>
      </c>
      <c r="L14" s="64">
        <v>0</v>
      </c>
    </row>
    <row r="15" spans="1:12" ht="12.75" customHeight="1" x14ac:dyDescent="0.25">
      <c r="A15" s="46"/>
      <c r="B15" s="46"/>
      <c r="C15" s="53"/>
      <c r="D15" s="19"/>
      <c r="E15" s="54"/>
      <c r="F15" s="54"/>
      <c r="G15" s="79"/>
      <c r="H15" s="17"/>
      <c r="I15" s="52"/>
      <c r="J15" s="18"/>
      <c r="K15" s="20"/>
      <c r="L15" s="17"/>
    </row>
    <row r="16" spans="1:12" ht="25.5" customHeight="1" x14ac:dyDescent="0.25">
      <c r="A16" s="46"/>
      <c r="B16" s="46"/>
      <c r="C16" s="47" t="s">
        <v>2</v>
      </c>
      <c r="D16" s="12">
        <v>5831</v>
      </c>
      <c r="E16" s="111" t="s">
        <v>11</v>
      </c>
      <c r="F16" s="111"/>
      <c r="G16" s="116"/>
      <c r="H16" s="13">
        <v>5841834.4100000001</v>
      </c>
      <c r="I16" s="48" t="s">
        <v>4</v>
      </c>
      <c r="J16" s="12">
        <v>0</v>
      </c>
      <c r="K16" s="48" t="s">
        <v>5</v>
      </c>
      <c r="L16" s="64">
        <v>0</v>
      </c>
    </row>
    <row r="17" spans="1:12" x14ac:dyDescent="0.25">
      <c r="A17" s="46"/>
      <c r="B17" s="46"/>
      <c r="C17" s="79"/>
      <c r="D17" s="18"/>
      <c r="E17" s="54"/>
      <c r="F17" s="54"/>
      <c r="G17" s="79"/>
      <c r="H17" s="17"/>
      <c r="I17" s="52"/>
      <c r="J17" s="83"/>
      <c r="K17" s="52"/>
      <c r="L17" s="65"/>
    </row>
    <row r="18" spans="1:12" ht="25.5" customHeight="1" x14ac:dyDescent="0.25">
      <c r="A18" s="46"/>
      <c r="B18" s="46"/>
      <c r="C18" s="47" t="s">
        <v>2</v>
      </c>
      <c r="D18" s="12">
        <v>5466</v>
      </c>
      <c r="E18" s="111" t="s">
        <v>12</v>
      </c>
      <c r="F18" s="111"/>
      <c r="G18" s="116"/>
      <c r="H18" s="13">
        <v>5772551.4199999999</v>
      </c>
      <c r="I18" s="48" t="s">
        <v>4</v>
      </c>
      <c r="J18" s="12">
        <v>0</v>
      </c>
      <c r="K18" s="48" t="s">
        <v>5</v>
      </c>
      <c r="L18" s="64">
        <v>0</v>
      </c>
    </row>
    <row r="19" spans="1:12" x14ac:dyDescent="0.25">
      <c r="A19" s="46"/>
      <c r="B19" s="46"/>
      <c r="C19" s="79"/>
      <c r="D19" s="18"/>
      <c r="E19" s="54"/>
      <c r="F19" s="54"/>
      <c r="G19" s="79"/>
      <c r="H19" s="17"/>
      <c r="I19" s="52"/>
      <c r="J19" s="83"/>
      <c r="K19" s="52"/>
      <c r="L19" s="65"/>
    </row>
    <row r="20" spans="1:12" ht="25.5" customHeight="1" x14ac:dyDescent="0.25">
      <c r="A20" s="46"/>
      <c r="B20" s="46"/>
      <c r="C20" s="47" t="s">
        <v>2</v>
      </c>
      <c r="D20" s="12">
        <v>6851</v>
      </c>
      <c r="E20" s="111" t="s">
        <v>13</v>
      </c>
      <c r="F20" s="111"/>
      <c r="G20" s="116"/>
      <c r="H20" s="13">
        <v>6805685.0099999998</v>
      </c>
      <c r="I20" s="48" t="s">
        <v>4</v>
      </c>
      <c r="J20" s="12">
        <v>0</v>
      </c>
      <c r="K20" s="48" t="s">
        <v>5</v>
      </c>
      <c r="L20" s="66">
        <v>0</v>
      </c>
    </row>
    <row r="21" spans="1:12" x14ac:dyDescent="0.25">
      <c r="A21" s="46"/>
      <c r="B21" s="46"/>
      <c r="C21" s="79"/>
      <c r="D21" s="18"/>
      <c r="E21" s="54"/>
      <c r="F21" s="54"/>
      <c r="G21" s="79"/>
      <c r="H21" s="17"/>
      <c r="I21" s="52"/>
      <c r="J21" s="83"/>
      <c r="K21" s="52"/>
      <c r="L21" s="65"/>
    </row>
    <row r="22" spans="1:12" ht="25.5" customHeight="1" x14ac:dyDescent="0.25">
      <c r="A22" s="46"/>
      <c r="B22" s="46"/>
      <c r="C22" s="47" t="s">
        <v>2</v>
      </c>
      <c r="D22" s="12">
        <v>1511</v>
      </c>
      <c r="E22" s="111" t="s">
        <v>14</v>
      </c>
      <c r="F22" s="111"/>
      <c r="G22" s="116"/>
      <c r="H22" s="13">
        <v>1044496.6</v>
      </c>
      <c r="I22" s="48" t="s">
        <v>4</v>
      </c>
      <c r="J22" s="12">
        <v>0</v>
      </c>
      <c r="K22" s="15" t="s">
        <v>5</v>
      </c>
      <c r="L22" s="66">
        <v>0</v>
      </c>
    </row>
    <row r="23" spans="1:12" x14ac:dyDescent="0.25">
      <c r="A23" s="46"/>
      <c r="B23" s="46"/>
      <c r="C23" s="79"/>
      <c r="D23" s="18"/>
      <c r="E23" s="54"/>
      <c r="F23" s="54"/>
      <c r="G23" s="79"/>
      <c r="H23" s="17"/>
      <c r="I23" s="52"/>
      <c r="J23" s="83"/>
      <c r="K23" s="52"/>
      <c r="L23" s="65"/>
    </row>
    <row r="24" spans="1:12" ht="25.5" customHeight="1" x14ac:dyDescent="0.25">
      <c r="A24" s="46"/>
      <c r="B24" s="46"/>
      <c r="C24" s="47" t="s">
        <v>2</v>
      </c>
      <c r="D24" s="12">
        <v>4445</v>
      </c>
      <c r="E24" s="111" t="s">
        <v>15</v>
      </c>
      <c r="F24" s="111"/>
      <c r="G24" s="116"/>
      <c r="H24" s="13">
        <v>7106835.8700000001</v>
      </c>
      <c r="I24" s="48" t="s">
        <v>4</v>
      </c>
      <c r="J24" s="12">
        <v>0</v>
      </c>
      <c r="K24" s="15" t="s">
        <v>5</v>
      </c>
      <c r="L24" s="66">
        <v>0</v>
      </c>
    </row>
    <row r="25" spans="1:12" x14ac:dyDescent="0.25">
      <c r="A25" s="46"/>
      <c r="B25" s="46"/>
      <c r="C25" s="79"/>
      <c r="D25" s="18"/>
      <c r="E25" s="54"/>
      <c r="F25" s="54"/>
      <c r="G25" s="79"/>
      <c r="H25" s="17"/>
      <c r="I25" s="52"/>
      <c r="J25" s="83"/>
      <c r="K25" s="52"/>
      <c r="L25" s="65"/>
    </row>
    <row r="26" spans="1:12" ht="25.5" customHeight="1" x14ac:dyDescent="0.25">
      <c r="A26" s="46"/>
      <c r="B26" s="46"/>
      <c r="C26" s="47" t="s">
        <v>2</v>
      </c>
      <c r="D26" s="12">
        <v>7313</v>
      </c>
      <c r="E26" s="111" t="s">
        <v>16</v>
      </c>
      <c r="F26" s="111"/>
      <c r="G26" s="116"/>
      <c r="H26" s="13">
        <v>8221398.1600000001</v>
      </c>
      <c r="I26" s="48" t="s">
        <v>4</v>
      </c>
      <c r="J26" s="12">
        <v>0</v>
      </c>
      <c r="K26" s="15" t="s">
        <v>5</v>
      </c>
      <c r="L26" s="66">
        <v>0</v>
      </c>
    </row>
    <row r="27" spans="1:12" x14ac:dyDescent="0.25">
      <c r="A27" s="46"/>
      <c r="B27" s="46"/>
      <c r="C27" s="79"/>
      <c r="D27" s="18"/>
      <c r="E27" s="54"/>
      <c r="F27" s="54"/>
      <c r="G27" s="79"/>
      <c r="H27" s="17"/>
      <c r="I27" s="52"/>
      <c r="J27" s="83"/>
      <c r="K27" s="52"/>
      <c r="L27" s="65"/>
    </row>
    <row r="28" spans="1:12" ht="25.5" customHeight="1" x14ac:dyDescent="0.25">
      <c r="A28" s="46"/>
      <c r="B28" s="46"/>
      <c r="C28" s="47" t="s">
        <v>2</v>
      </c>
      <c r="D28" s="12">
        <v>6732</v>
      </c>
      <c r="E28" s="111" t="s">
        <v>17</v>
      </c>
      <c r="F28" s="111"/>
      <c r="G28" s="116"/>
      <c r="H28" s="13">
        <v>5920408.2300000004</v>
      </c>
      <c r="I28" s="48" t="s">
        <v>4</v>
      </c>
      <c r="J28" s="12">
        <v>0</v>
      </c>
      <c r="K28" s="15" t="s">
        <v>5</v>
      </c>
      <c r="L28" s="66">
        <v>0</v>
      </c>
    </row>
    <row r="29" spans="1:12" x14ac:dyDescent="0.25">
      <c r="A29" s="46"/>
      <c r="B29" s="46"/>
      <c r="C29" s="79"/>
      <c r="D29" s="18"/>
      <c r="E29" s="54"/>
      <c r="F29" s="54"/>
      <c r="G29" s="79"/>
      <c r="H29" s="17"/>
      <c r="I29" s="52"/>
      <c r="J29" s="83"/>
      <c r="K29" s="52"/>
      <c r="L29" s="65"/>
    </row>
    <row r="30" spans="1:12" ht="25.5" customHeight="1" x14ac:dyDescent="0.25">
      <c r="A30" s="46"/>
      <c r="B30" s="46"/>
      <c r="C30" s="47" t="s">
        <v>2</v>
      </c>
      <c r="D30" s="12">
        <v>6876</v>
      </c>
      <c r="E30" s="111" t="s">
        <v>18</v>
      </c>
      <c r="F30" s="111"/>
      <c r="G30" s="116"/>
      <c r="H30" s="13">
        <v>8718194.5600000005</v>
      </c>
      <c r="I30" s="48" t="s">
        <v>4</v>
      </c>
      <c r="J30" s="12">
        <v>0</v>
      </c>
      <c r="K30" s="15" t="s">
        <v>5</v>
      </c>
      <c r="L30" s="66">
        <v>0</v>
      </c>
    </row>
    <row r="31" spans="1:12" ht="15" customHeight="1" x14ac:dyDescent="0.25">
      <c r="A31" s="46"/>
      <c r="B31" s="46"/>
      <c r="C31" s="79"/>
      <c r="D31" s="18"/>
      <c r="E31" s="54"/>
      <c r="F31" s="54"/>
      <c r="G31" s="79"/>
      <c r="H31" s="17"/>
      <c r="I31" s="52"/>
      <c r="J31" s="83"/>
      <c r="K31" s="52"/>
      <c r="L31" s="65"/>
    </row>
    <row r="32" spans="1:12" ht="25.5" customHeight="1" x14ac:dyDescent="0.25">
      <c r="A32" s="46"/>
      <c r="B32" s="46"/>
      <c r="C32" s="47" t="s">
        <v>2</v>
      </c>
      <c r="D32" s="12">
        <v>4459</v>
      </c>
      <c r="E32" s="111" t="s">
        <v>19</v>
      </c>
      <c r="F32" s="111"/>
      <c r="G32" s="116"/>
      <c r="H32" s="13">
        <v>5627039.5499999998</v>
      </c>
      <c r="I32" s="48" t="s">
        <v>4</v>
      </c>
      <c r="J32" s="12">
        <v>0</v>
      </c>
      <c r="K32" s="15" t="s">
        <v>5</v>
      </c>
      <c r="L32" s="66">
        <v>0</v>
      </c>
    </row>
    <row r="33" spans="1:12" x14ac:dyDescent="0.25">
      <c r="A33" s="46"/>
      <c r="B33" s="46"/>
      <c r="C33" s="79"/>
      <c r="D33" s="18"/>
      <c r="E33" s="54"/>
      <c r="F33" s="54"/>
      <c r="G33" s="79"/>
      <c r="H33" s="17"/>
      <c r="I33" s="52"/>
      <c r="J33" s="83"/>
      <c r="K33" s="52"/>
      <c r="L33" s="65"/>
    </row>
    <row r="34" spans="1:12" ht="25.5" customHeight="1" x14ac:dyDescent="0.25">
      <c r="A34" s="46"/>
      <c r="B34" s="46"/>
      <c r="C34" s="47" t="s">
        <v>2</v>
      </c>
      <c r="D34" s="12">
        <v>5139</v>
      </c>
      <c r="E34" s="111" t="s">
        <v>20</v>
      </c>
      <c r="F34" s="111"/>
      <c r="G34" s="116"/>
      <c r="H34" s="13">
        <v>7497634.4500000002</v>
      </c>
      <c r="I34" s="48" t="s">
        <v>4</v>
      </c>
      <c r="J34" s="12">
        <v>0</v>
      </c>
      <c r="K34" s="15" t="s">
        <v>5</v>
      </c>
      <c r="L34" s="66">
        <v>0</v>
      </c>
    </row>
    <row r="35" spans="1:12" x14ac:dyDescent="0.25">
      <c r="A35" s="46"/>
      <c r="B35" s="46"/>
      <c r="C35" s="79"/>
      <c r="D35" s="18"/>
      <c r="E35" s="54"/>
      <c r="F35" s="54"/>
      <c r="G35" s="79"/>
      <c r="H35" s="17"/>
      <c r="I35" s="52"/>
      <c r="J35" s="83"/>
      <c r="K35" s="52"/>
      <c r="L35" s="65"/>
    </row>
    <row r="36" spans="1:12" ht="25.5" customHeight="1" x14ac:dyDescent="0.25">
      <c r="A36" s="46"/>
      <c r="B36" s="46"/>
      <c r="C36" s="47" t="s">
        <v>2</v>
      </c>
      <c r="D36" s="12">
        <v>6100</v>
      </c>
      <c r="E36" s="111" t="s">
        <v>21</v>
      </c>
      <c r="F36" s="111"/>
      <c r="G36" s="116"/>
      <c r="H36" s="13">
        <v>6072744.9900000002</v>
      </c>
      <c r="I36" s="48" t="s">
        <v>4</v>
      </c>
      <c r="J36" s="12">
        <v>0</v>
      </c>
      <c r="K36" s="15" t="s">
        <v>5</v>
      </c>
      <c r="L36" s="66">
        <v>0</v>
      </c>
    </row>
    <row r="37" spans="1:12" ht="15.75" customHeight="1" x14ac:dyDescent="0.25">
      <c r="A37" s="46"/>
      <c r="B37" s="46"/>
      <c r="C37" s="56"/>
      <c r="D37" s="12"/>
      <c r="E37" s="55"/>
      <c r="F37" s="55"/>
      <c r="G37" s="84"/>
      <c r="H37" s="13"/>
      <c r="I37" s="48"/>
      <c r="J37" s="12"/>
      <c r="K37" s="15"/>
      <c r="L37" s="66"/>
    </row>
    <row r="38" spans="1:12" ht="25.5" customHeight="1" x14ac:dyDescent="0.25">
      <c r="A38" s="46"/>
      <c r="B38" s="46"/>
      <c r="C38" s="47" t="s">
        <v>2</v>
      </c>
      <c r="D38" s="12">
        <v>5548</v>
      </c>
      <c r="E38" s="111" t="s">
        <v>22</v>
      </c>
      <c r="F38" s="111"/>
      <c r="G38" s="116"/>
      <c r="H38" s="13">
        <v>6366005.3899999997</v>
      </c>
      <c r="I38" s="48" t="s">
        <v>4</v>
      </c>
      <c r="J38" s="12">
        <v>0</v>
      </c>
      <c r="K38" s="15" t="s">
        <v>5</v>
      </c>
      <c r="L38" s="66">
        <v>0</v>
      </c>
    </row>
    <row r="39" spans="1:12" ht="15.75" customHeight="1" x14ac:dyDescent="0.25">
      <c r="A39" s="46"/>
      <c r="B39" s="46"/>
      <c r="C39" s="53"/>
      <c r="D39" s="19"/>
      <c r="E39" s="54"/>
      <c r="F39" s="54"/>
      <c r="G39" s="79"/>
      <c r="H39" s="17"/>
      <c r="I39" s="52"/>
      <c r="J39" s="19"/>
      <c r="K39" s="15"/>
      <c r="L39" s="67"/>
    </row>
    <row r="40" spans="1:12" ht="25.5" customHeight="1" x14ac:dyDescent="0.25">
      <c r="A40" s="46"/>
      <c r="B40" s="46"/>
      <c r="C40" s="47" t="s">
        <v>2</v>
      </c>
      <c r="D40" s="12">
        <v>5759</v>
      </c>
      <c r="E40" s="111" t="s">
        <v>23</v>
      </c>
      <c r="F40" s="111"/>
      <c r="G40" s="116"/>
      <c r="H40" s="13">
        <v>6591403.6100000003</v>
      </c>
      <c r="I40" s="48" t="s">
        <v>4</v>
      </c>
      <c r="J40" s="12">
        <v>0</v>
      </c>
      <c r="K40" s="48" t="s">
        <v>5</v>
      </c>
      <c r="L40" s="66">
        <v>0</v>
      </c>
    </row>
    <row r="41" spans="1:12" ht="15.75" customHeight="1" x14ac:dyDescent="0.25">
      <c r="A41" s="46"/>
      <c r="B41" s="46"/>
      <c r="C41" s="85"/>
      <c r="D41" s="21"/>
      <c r="E41" s="86"/>
      <c r="F41" s="86"/>
      <c r="G41" s="87"/>
      <c r="H41" s="17"/>
      <c r="I41" s="88"/>
      <c r="J41" s="21"/>
      <c r="K41" s="22"/>
      <c r="L41" s="68"/>
    </row>
    <row r="42" spans="1:12" ht="25.5" customHeight="1" x14ac:dyDescent="0.25">
      <c r="A42" s="46"/>
      <c r="B42" s="46"/>
      <c r="C42" s="47" t="s">
        <v>24</v>
      </c>
      <c r="D42" s="12">
        <v>6094</v>
      </c>
      <c r="E42" s="111" t="s">
        <v>25</v>
      </c>
      <c r="F42" s="116"/>
      <c r="G42" s="116"/>
      <c r="H42" s="13">
        <v>6673390.25</v>
      </c>
      <c r="I42" s="48" t="s">
        <v>4</v>
      </c>
      <c r="J42" s="12">
        <v>0</v>
      </c>
      <c r="K42" s="49" t="s">
        <v>5</v>
      </c>
      <c r="L42" s="67">
        <v>0</v>
      </c>
    </row>
    <row r="43" spans="1:12" ht="15.75" customHeight="1" x14ac:dyDescent="0.25">
      <c r="A43" s="46"/>
      <c r="B43" s="46"/>
      <c r="C43" s="85"/>
      <c r="D43" s="21"/>
      <c r="E43" s="86"/>
      <c r="F43" s="87"/>
      <c r="G43" s="87"/>
      <c r="H43" s="17"/>
      <c r="I43" s="88"/>
      <c r="J43" s="23"/>
      <c r="K43" s="22"/>
      <c r="L43" s="68"/>
    </row>
    <row r="44" spans="1:12" ht="25.5" customHeight="1" x14ac:dyDescent="0.25">
      <c r="A44" s="46"/>
      <c r="B44" s="46"/>
      <c r="C44" s="47" t="s">
        <v>24</v>
      </c>
      <c r="D44" s="12">
        <v>7233</v>
      </c>
      <c r="E44" s="111" t="s">
        <v>26</v>
      </c>
      <c r="F44" s="116"/>
      <c r="G44" s="116"/>
      <c r="H44" s="13">
        <v>7241293.4299999997</v>
      </c>
      <c r="I44" s="48" t="s">
        <v>4</v>
      </c>
      <c r="J44" s="12">
        <v>0</v>
      </c>
      <c r="K44" s="24" t="s">
        <v>5</v>
      </c>
      <c r="L44" s="67">
        <v>0</v>
      </c>
    </row>
    <row r="45" spans="1:12" ht="15.75" customHeight="1" x14ac:dyDescent="0.25">
      <c r="A45" s="46"/>
      <c r="B45" s="46"/>
      <c r="C45" s="85"/>
      <c r="D45" s="21"/>
      <c r="E45" s="86"/>
      <c r="F45" s="87"/>
      <c r="G45" s="87"/>
      <c r="H45" s="17"/>
      <c r="I45" s="88"/>
      <c r="J45" s="21"/>
      <c r="K45" s="22"/>
      <c r="L45" s="68"/>
    </row>
    <row r="46" spans="1:12" ht="25.5" customHeight="1" x14ac:dyDescent="0.25">
      <c r="A46" s="46"/>
      <c r="B46" s="46"/>
      <c r="C46" s="47" t="s">
        <v>24</v>
      </c>
      <c r="D46" s="12">
        <v>1797</v>
      </c>
      <c r="E46" s="111" t="s">
        <v>27</v>
      </c>
      <c r="F46" s="116"/>
      <c r="G46" s="116"/>
      <c r="H46" s="13">
        <v>3255383.94</v>
      </c>
      <c r="I46" s="48" t="s">
        <v>4</v>
      </c>
      <c r="J46" s="12">
        <v>0</v>
      </c>
      <c r="K46" s="24" t="s">
        <v>5</v>
      </c>
      <c r="L46" s="67">
        <v>0</v>
      </c>
    </row>
    <row r="47" spans="1:12" ht="15.75" customHeight="1" x14ac:dyDescent="0.25">
      <c r="A47" s="46"/>
      <c r="B47" s="46"/>
      <c r="C47" s="85"/>
      <c r="D47" s="21"/>
      <c r="E47" s="86"/>
      <c r="F47" s="87"/>
      <c r="G47" s="87"/>
      <c r="H47" s="17"/>
      <c r="I47" s="88"/>
      <c r="J47" s="21"/>
      <c r="K47" s="22"/>
      <c r="L47" s="68"/>
    </row>
    <row r="48" spans="1:12" ht="25.5" customHeight="1" x14ac:dyDescent="0.25">
      <c r="A48" s="46"/>
      <c r="B48" s="46"/>
      <c r="C48" s="47" t="s">
        <v>24</v>
      </c>
      <c r="D48" s="12">
        <v>4918</v>
      </c>
      <c r="E48" s="111" t="s">
        <v>28</v>
      </c>
      <c r="F48" s="116"/>
      <c r="G48" s="116"/>
      <c r="H48" s="13">
        <v>5950497.2400000002</v>
      </c>
      <c r="I48" s="48" t="s">
        <v>4</v>
      </c>
      <c r="J48" s="12">
        <v>0</v>
      </c>
      <c r="K48" s="24" t="s">
        <v>5</v>
      </c>
      <c r="L48" s="67">
        <v>0</v>
      </c>
    </row>
    <row r="49" spans="1:12" ht="15.75" customHeight="1" x14ac:dyDescent="0.25">
      <c r="A49" s="46"/>
      <c r="B49" s="46"/>
      <c r="C49" s="85"/>
      <c r="D49" s="21"/>
      <c r="E49" s="86"/>
      <c r="F49" s="87"/>
      <c r="G49" s="87"/>
      <c r="H49" s="17"/>
      <c r="I49" s="88"/>
      <c r="J49" s="21"/>
      <c r="K49" s="22"/>
      <c r="L49" s="68"/>
    </row>
    <row r="50" spans="1:12" ht="25.5" customHeight="1" x14ac:dyDescent="0.25">
      <c r="A50" s="46"/>
      <c r="B50" s="46"/>
      <c r="C50" s="47" t="s">
        <v>24</v>
      </c>
      <c r="D50" s="12">
        <v>6594</v>
      </c>
      <c r="E50" s="111" t="s">
        <v>29</v>
      </c>
      <c r="F50" s="116"/>
      <c r="G50" s="116"/>
      <c r="H50" s="13">
        <v>7548337.9299999997</v>
      </c>
      <c r="I50" s="48" t="s">
        <v>4</v>
      </c>
      <c r="J50" s="12">
        <v>0</v>
      </c>
      <c r="K50" s="24" t="s">
        <v>5</v>
      </c>
      <c r="L50" s="67">
        <v>0</v>
      </c>
    </row>
    <row r="51" spans="1:12" ht="15.75" customHeight="1" x14ac:dyDescent="0.25">
      <c r="A51" s="46"/>
      <c r="B51" s="46"/>
      <c r="C51" s="85"/>
      <c r="D51" s="21"/>
      <c r="E51" s="86"/>
      <c r="F51" s="87"/>
      <c r="G51" s="87"/>
      <c r="H51" s="17"/>
      <c r="I51" s="88"/>
      <c r="J51" s="21"/>
      <c r="K51" s="22"/>
      <c r="L51" s="68"/>
    </row>
    <row r="52" spans="1:12" ht="25.5" customHeight="1" x14ac:dyDescent="0.25">
      <c r="A52" s="46"/>
      <c r="B52" s="46"/>
      <c r="C52" s="47" t="s">
        <v>24</v>
      </c>
      <c r="D52" s="12">
        <v>7661</v>
      </c>
      <c r="E52" s="111" t="s">
        <v>30</v>
      </c>
      <c r="F52" s="116"/>
      <c r="G52" s="116"/>
      <c r="H52" s="13">
        <v>8196103.0499999998</v>
      </c>
      <c r="I52" s="48" t="s">
        <v>4</v>
      </c>
      <c r="J52" s="12">
        <v>0</v>
      </c>
      <c r="K52" s="24" t="s">
        <v>5</v>
      </c>
      <c r="L52" s="67">
        <v>0</v>
      </c>
    </row>
    <row r="53" spans="1:12" ht="15.75" customHeight="1" x14ac:dyDescent="0.25">
      <c r="A53" s="46"/>
      <c r="B53" s="46"/>
      <c r="C53" s="85"/>
      <c r="D53" s="21"/>
      <c r="E53" s="86"/>
      <c r="F53" s="87"/>
      <c r="G53" s="87"/>
      <c r="H53" s="17"/>
      <c r="I53" s="88"/>
      <c r="J53" s="23"/>
      <c r="K53" s="22"/>
      <c r="L53" s="68"/>
    </row>
    <row r="54" spans="1:12" ht="25.5" customHeight="1" x14ac:dyDescent="0.25">
      <c r="A54" s="46"/>
      <c r="B54" s="46"/>
      <c r="C54" s="47" t="s">
        <v>24</v>
      </c>
      <c r="D54" s="12">
        <v>7395</v>
      </c>
      <c r="E54" s="111" t="s">
        <v>31</v>
      </c>
      <c r="F54" s="116"/>
      <c r="G54" s="116"/>
      <c r="H54" s="13">
        <v>10432577.02</v>
      </c>
      <c r="I54" s="48" t="s">
        <v>4</v>
      </c>
      <c r="J54" s="12">
        <v>0</v>
      </c>
      <c r="K54" s="24" t="s">
        <v>5</v>
      </c>
      <c r="L54" s="67">
        <v>0</v>
      </c>
    </row>
    <row r="55" spans="1:12" ht="15.75" customHeight="1" x14ac:dyDescent="0.25">
      <c r="A55" s="46"/>
      <c r="B55" s="46"/>
      <c r="C55" s="85"/>
      <c r="D55" s="21"/>
      <c r="E55" s="86"/>
      <c r="F55" s="87"/>
      <c r="G55" s="87"/>
      <c r="H55" s="17"/>
      <c r="I55" s="88"/>
      <c r="J55" s="21"/>
      <c r="K55" s="22"/>
      <c r="L55" s="68"/>
    </row>
    <row r="56" spans="1:12" ht="25.5" customHeight="1" x14ac:dyDescent="0.25">
      <c r="A56" s="46"/>
      <c r="B56" s="46"/>
      <c r="C56" s="47" t="s">
        <v>24</v>
      </c>
      <c r="D56" s="12">
        <v>4169</v>
      </c>
      <c r="E56" s="111" t="s">
        <v>32</v>
      </c>
      <c r="F56" s="116"/>
      <c r="G56" s="116"/>
      <c r="H56" s="13">
        <v>6084779.0700000003</v>
      </c>
      <c r="I56" s="48" t="s">
        <v>4</v>
      </c>
      <c r="J56" s="12">
        <v>0</v>
      </c>
      <c r="K56" s="49" t="s">
        <v>5</v>
      </c>
      <c r="L56" s="67">
        <v>0</v>
      </c>
    </row>
    <row r="57" spans="1:12" ht="15.75" customHeight="1" x14ac:dyDescent="0.25">
      <c r="A57" s="46"/>
      <c r="B57" s="46"/>
      <c r="C57" s="85"/>
      <c r="D57" s="21"/>
      <c r="E57" s="86"/>
      <c r="F57" s="87"/>
      <c r="G57" s="87"/>
      <c r="H57" s="17"/>
      <c r="I57" s="88"/>
      <c r="J57" s="21"/>
      <c r="K57" s="22"/>
      <c r="L57" s="68"/>
    </row>
    <row r="58" spans="1:12" ht="25.5" customHeight="1" x14ac:dyDescent="0.25">
      <c r="A58" s="46"/>
      <c r="B58" s="46"/>
      <c r="C58" s="47" t="s">
        <v>24</v>
      </c>
      <c r="D58" s="12">
        <v>5291</v>
      </c>
      <c r="E58" s="111" t="s">
        <v>33</v>
      </c>
      <c r="F58" s="116"/>
      <c r="G58" s="116"/>
      <c r="H58" s="13">
        <v>6424509.8300000001</v>
      </c>
      <c r="I58" s="48" t="s">
        <v>4</v>
      </c>
      <c r="J58" s="12">
        <v>0</v>
      </c>
      <c r="K58" s="24" t="s">
        <v>5</v>
      </c>
      <c r="L58" s="67">
        <v>0</v>
      </c>
    </row>
    <row r="59" spans="1:12" ht="15.75" customHeight="1" x14ac:dyDescent="0.25">
      <c r="A59" s="46"/>
      <c r="B59" s="46"/>
      <c r="C59" s="85"/>
      <c r="D59" s="21"/>
      <c r="E59" s="86"/>
      <c r="F59" s="87"/>
      <c r="G59" s="87"/>
      <c r="H59" s="17"/>
      <c r="I59" s="88"/>
      <c r="J59" s="21"/>
      <c r="K59" s="22"/>
      <c r="L59" s="68"/>
    </row>
    <row r="60" spans="1:12" ht="25.5" customHeight="1" x14ac:dyDescent="0.25">
      <c r="A60" s="46"/>
      <c r="B60" s="46"/>
      <c r="C60" s="47" t="s">
        <v>24</v>
      </c>
      <c r="D60" s="12">
        <v>5225</v>
      </c>
      <c r="E60" s="111" t="s">
        <v>34</v>
      </c>
      <c r="F60" s="116"/>
      <c r="G60" s="116"/>
      <c r="H60" s="13">
        <v>6355829.6299999999</v>
      </c>
      <c r="I60" s="48" t="s">
        <v>4</v>
      </c>
      <c r="J60" s="12">
        <v>0</v>
      </c>
      <c r="K60" s="24" t="s">
        <v>5</v>
      </c>
      <c r="L60" s="67">
        <v>0</v>
      </c>
    </row>
    <row r="61" spans="1:12" ht="15.75" customHeight="1" x14ac:dyDescent="0.25">
      <c r="A61" s="46"/>
      <c r="B61" s="46"/>
      <c r="C61" s="85"/>
      <c r="D61" s="21"/>
      <c r="E61" s="86"/>
      <c r="F61" s="87"/>
      <c r="G61" s="87"/>
      <c r="H61" s="17"/>
      <c r="I61" s="88"/>
      <c r="J61" s="21"/>
      <c r="K61" s="22"/>
      <c r="L61" s="68"/>
    </row>
    <row r="62" spans="1:12" ht="25.5" customHeight="1" x14ac:dyDescent="0.25">
      <c r="A62" s="46"/>
      <c r="B62" s="46"/>
      <c r="C62" s="47" t="s">
        <v>24</v>
      </c>
      <c r="D62" s="12">
        <v>6605</v>
      </c>
      <c r="E62" s="111" t="s">
        <v>35</v>
      </c>
      <c r="F62" s="116"/>
      <c r="G62" s="116"/>
      <c r="H62" s="13">
        <v>6015540.2699999996</v>
      </c>
      <c r="I62" s="48" t="s">
        <v>4</v>
      </c>
      <c r="J62" s="12">
        <v>0</v>
      </c>
      <c r="K62" s="24" t="s">
        <v>5</v>
      </c>
      <c r="L62" s="67">
        <v>0</v>
      </c>
    </row>
    <row r="63" spans="1:12" ht="15.75" customHeight="1" x14ac:dyDescent="0.25">
      <c r="A63" s="46"/>
      <c r="B63" s="46"/>
      <c r="C63" s="85"/>
      <c r="D63" s="21"/>
      <c r="E63" s="86"/>
      <c r="F63" s="87"/>
      <c r="G63" s="87"/>
      <c r="H63" s="17"/>
      <c r="I63" s="88"/>
      <c r="J63" s="21"/>
      <c r="K63" s="22"/>
      <c r="L63" s="68"/>
    </row>
    <row r="64" spans="1:12" ht="25.5" customHeight="1" x14ac:dyDescent="0.25">
      <c r="A64" s="46"/>
      <c r="B64" s="46"/>
      <c r="C64" s="47" t="s">
        <v>24</v>
      </c>
      <c r="D64" s="12">
        <v>6203</v>
      </c>
      <c r="E64" s="111" t="s">
        <v>36</v>
      </c>
      <c r="F64" s="116"/>
      <c r="G64" s="116"/>
      <c r="H64" s="13">
        <v>5170510.74</v>
      </c>
      <c r="I64" s="48" t="s">
        <v>4</v>
      </c>
      <c r="J64" s="12">
        <v>0</v>
      </c>
      <c r="K64" s="24" t="s">
        <v>5</v>
      </c>
      <c r="L64" s="67">
        <v>0</v>
      </c>
    </row>
    <row r="65" spans="1:12" ht="15.75" customHeight="1" x14ac:dyDescent="0.25">
      <c r="A65" s="46"/>
      <c r="B65" s="46"/>
      <c r="C65" s="85"/>
      <c r="D65" s="21"/>
      <c r="E65" s="86"/>
      <c r="F65" s="87"/>
      <c r="G65" s="87"/>
      <c r="H65" s="17"/>
      <c r="I65" s="88"/>
      <c r="J65" s="25"/>
      <c r="K65" s="89"/>
      <c r="L65" s="68"/>
    </row>
    <row r="66" spans="1:12" ht="25.5" customHeight="1" x14ac:dyDescent="0.25">
      <c r="A66" s="46"/>
      <c r="B66" s="46"/>
      <c r="C66" s="47" t="s">
        <v>24</v>
      </c>
      <c r="D66" s="12">
        <v>6559</v>
      </c>
      <c r="E66" s="111" t="s">
        <v>37</v>
      </c>
      <c r="F66" s="111"/>
      <c r="G66" s="111"/>
      <c r="H66" s="13">
        <v>7400644.8300000001</v>
      </c>
      <c r="I66" s="48" t="s">
        <v>4</v>
      </c>
      <c r="J66" s="12">
        <v>0</v>
      </c>
      <c r="K66" s="24" t="s">
        <v>5</v>
      </c>
      <c r="L66" s="67">
        <v>0</v>
      </c>
    </row>
    <row r="67" spans="1:12" ht="15.75" customHeight="1" x14ac:dyDescent="0.25">
      <c r="A67" s="46"/>
      <c r="B67" s="46"/>
      <c r="C67" s="85"/>
      <c r="D67" s="21"/>
      <c r="E67" s="86"/>
      <c r="F67" s="87"/>
      <c r="G67" s="87"/>
      <c r="H67" s="17"/>
      <c r="I67" s="88"/>
      <c r="J67" s="21"/>
      <c r="K67" s="22"/>
      <c r="L67" s="68"/>
    </row>
    <row r="68" spans="1:12" ht="25.5" customHeight="1" x14ac:dyDescent="0.25">
      <c r="A68" s="46"/>
      <c r="B68" s="46"/>
      <c r="C68" s="47" t="s">
        <v>24</v>
      </c>
      <c r="D68" s="12">
        <v>6248</v>
      </c>
      <c r="E68" s="111" t="s">
        <v>38</v>
      </c>
      <c r="F68" s="116"/>
      <c r="G68" s="116"/>
      <c r="H68" s="13" t="s">
        <v>39</v>
      </c>
      <c r="I68" s="48" t="s">
        <v>4</v>
      </c>
      <c r="J68" s="12">
        <v>0</v>
      </c>
      <c r="K68" s="24" t="s">
        <v>5</v>
      </c>
      <c r="L68" s="67">
        <v>0</v>
      </c>
    </row>
    <row r="69" spans="1:12" ht="15.75" customHeight="1" x14ac:dyDescent="0.25">
      <c r="A69" s="46"/>
      <c r="B69" s="46"/>
      <c r="C69" s="85"/>
      <c r="D69" s="21"/>
      <c r="E69" s="86"/>
      <c r="F69" s="87"/>
      <c r="G69" s="87"/>
      <c r="H69" s="17"/>
      <c r="I69" s="88"/>
      <c r="J69" s="23"/>
      <c r="K69" s="26"/>
      <c r="L69" s="68"/>
    </row>
    <row r="70" spans="1:12" ht="25.5" customHeight="1" x14ac:dyDescent="0.25">
      <c r="A70" s="46"/>
      <c r="B70" s="46"/>
      <c r="C70" s="47" t="s">
        <v>24</v>
      </c>
      <c r="D70" s="12">
        <v>669</v>
      </c>
      <c r="E70" s="111" t="s">
        <v>40</v>
      </c>
      <c r="F70" s="111"/>
      <c r="G70" s="111"/>
      <c r="H70" s="13">
        <v>2203477.3199999998</v>
      </c>
      <c r="I70" s="48" t="s">
        <v>4</v>
      </c>
      <c r="J70" s="12">
        <v>0</v>
      </c>
      <c r="K70" s="24" t="s">
        <v>5</v>
      </c>
      <c r="L70" s="67">
        <v>0</v>
      </c>
    </row>
    <row r="71" spans="1:12" ht="15.75" customHeight="1" x14ac:dyDescent="0.25">
      <c r="A71" s="46"/>
      <c r="B71" s="46"/>
      <c r="C71" s="85"/>
      <c r="D71" s="21"/>
      <c r="E71" s="86"/>
      <c r="F71" s="87"/>
      <c r="G71" s="87"/>
      <c r="H71" s="17"/>
      <c r="I71" s="88"/>
      <c r="J71" s="21"/>
      <c r="K71" s="22"/>
      <c r="L71" s="68"/>
    </row>
    <row r="72" spans="1:12" ht="25.5" customHeight="1" x14ac:dyDescent="0.25">
      <c r="A72" s="46"/>
      <c r="B72" s="46"/>
      <c r="C72" s="47" t="s">
        <v>24</v>
      </c>
      <c r="D72" s="12">
        <v>6008</v>
      </c>
      <c r="E72" s="111" t="s">
        <v>41</v>
      </c>
      <c r="F72" s="111"/>
      <c r="G72" s="111"/>
      <c r="H72" s="13">
        <v>6688370.1600000001</v>
      </c>
      <c r="I72" s="48" t="s">
        <v>4</v>
      </c>
      <c r="J72" s="12">
        <v>0</v>
      </c>
      <c r="K72" s="24" t="s">
        <v>5</v>
      </c>
      <c r="L72" s="67">
        <v>0</v>
      </c>
    </row>
    <row r="73" spans="1:12" ht="15.75" customHeight="1" x14ac:dyDescent="0.25">
      <c r="A73" s="46"/>
      <c r="B73" s="46"/>
      <c r="C73" s="85"/>
      <c r="D73" s="21"/>
      <c r="E73" s="86"/>
      <c r="F73" s="87"/>
      <c r="G73" s="87"/>
      <c r="H73" s="17"/>
      <c r="I73" s="88"/>
      <c r="J73" s="27"/>
      <c r="K73" s="22"/>
      <c r="L73" s="68"/>
    </row>
    <row r="74" spans="1:12" ht="25.5" customHeight="1" x14ac:dyDescent="0.25">
      <c r="A74" s="46"/>
      <c r="B74" s="46"/>
      <c r="C74" s="47" t="s">
        <v>24</v>
      </c>
      <c r="D74" s="12">
        <v>5741</v>
      </c>
      <c r="E74" s="111" t="s">
        <v>42</v>
      </c>
      <c r="F74" s="111"/>
      <c r="G74" s="111"/>
      <c r="H74" s="13">
        <v>6026625.3600000003</v>
      </c>
      <c r="I74" s="48" t="s">
        <v>4</v>
      </c>
      <c r="J74" s="12">
        <v>0</v>
      </c>
      <c r="K74" s="24" t="s">
        <v>5</v>
      </c>
      <c r="L74" s="67">
        <v>0</v>
      </c>
    </row>
    <row r="75" spans="1:12" ht="15.75" customHeight="1" x14ac:dyDescent="0.25">
      <c r="A75" s="46"/>
      <c r="B75" s="46"/>
      <c r="C75" s="85"/>
      <c r="D75" s="21"/>
      <c r="E75" s="86"/>
      <c r="F75" s="87"/>
      <c r="G75" s="87"/>
      <c r="H75" s="17"/>
      <c r="I75" s="88"/>
      <c r="J75" s="21"/>
      <c r="K75" s="22"/>
      <c r="L75" s="68"/>
    </row>
    <row r="76" spans="1:12" ht="25.5" customHeight="1" x14ac:dyDescent="0.25">
      <c r="A76" s="46"/>
      <c r="B76" s="46"/>
      <c r="C76" s="47" t="s">
        <v>24</v>
      </c>
      <c r="D76" s="12">
        <v>7719</v>
      </c>
      <c r="E76" s="111" t="s">
        <v>43</v>
      </c>
      <c r="F76" s="111"/>
      <c r="G76" s="111"/>
      <c r="H76" s="13">
        <v>10912913.289999999</v>
      </c>
      <c r="I76" s="48" t="s">
        <v>4</v>
      </c>
      <c r="J76" s="12">
        <v>0</v>
      </c>
      <c r="K76" s="24" t="s">
        <v>5</v>
      </c>
      <c r="L76" s="67">
        <v>0</v>
      </c>
    </row>
    <row r="77" spans="1:12" ht="15.75" customHeight="1" x14ac:dyDescent="0.25">
      <c r="A77" s="46"/>
      <c r="B77" s="46"/>
      <c r="C77" s="85"/>
      <c r="D77" s="21"/>
      <c r="E77" s="86"/>
      <c r="F77" s="87"/>
      <c r="G77" s="87"/>
      <c r="H77" s="17"/>
      <c r="I77" s="88"/>
      <c r="J77" s="21"/>
      <c r="K77" s="22"/>
      <c r="L77" s="68"/>
    </row>
    <row r="78" spans="1:12" ht="25.5" customHeight="1" x14ac:dyDescent="0.25">
      <c r="A78" s="46"/>
      <c r="B78" s="46"/>
      <c r="C78" s="47" t="s">
        <v>24</v>
      </c>
      <c r="D78" s="12">
        <v>6839</v>
      </c>
      <c r="E78" s="111" t="s">
        <v>44</v>
      </c>
      <c r="F78" s="111"/>
      <c r="G78" s="111"/>
      <c r="H78" s="13">
        <v>9218870.2300000004</v>
      </c>
      <c r="I78" s="48" t="s">
        <v>4</v>
      </c>
      <c r="J78" s="12">
        <v>0</v>
      </c>
      <c r="K78" s="24" t="s">
        <v>5</v>
      </c>
      <c r="L78" s="67">
        <v>0</v>
      </c>
    </row>
    <row r="79" spans="1:12" ht="15.75" customHeight="1" x14ac:dyDescent="0.25">
      <c r="A79" s="46"/>
      <c r="B79" s="46"/>
      <c r="C79" s="85"/>
      <c r="D79" s="21"/>
      <c r="E79" s="86"/>
      <c r="F79" s="87"/>
      <c r="G79" s="87"/>
      <c r="H79" s="17"/>
      <c r="I79" s="88"/>
      <c r="J79" s="21"/>
      <c r="K79" s="22"/>
      <c r="L79" s="68"/>
    </row>
    <row r="80" spans="1:12" ht="25.5" customHeight="1" x14ac:dyDescent="0.25">
      <c r="A80" s="46"/>
      <c r="B80" s="46"/>
      <c r="C80" s="47" t="s">
        <v>24</v>
      </c>
      <c r="D80" s="12">
        <v>4318</v>
      </c>
      <c r="E80" s="111" t="s">
        <v>45</v>
      </c>
      <c r="F80" s="111"/>
      <c r="G80" s="111"/>
      <c r="H80" s="13">
        <v>6360001.1900000004</v>
      </c>
      <c r="I80" s="48" t="s">
        <v>4</v>
      </c>
      <c r="J80" s="12">
        <v>0</v>
      </c>
      <c r="K80" s="24" t="s">
        <v>5</v>
      </c>
      <c r="L80" s="67">
        <v>0</v>
      </c>
    </row>
    <row r="81" spans="1:12" ht="15.75" customHeight="1" x14ac:dyDescent="0.25">
      <c r="A81" s="46"/>
      <c r="B81" s="46"/>
      <c r="C81" s="85"/>
      <c r="D81" s="21"/>
      <c r="E81" s="86"/>
      <c r="F81" s="87"/>
      <c r="G81" s="87"/>
      <c r="H81" s="17"/>
      <c r="I81" s="88"/>
      <c r="J81" s="21"/>
      <c r="K81" s="22"/>
      <c r="L81" s="68"/>
    </row>
    <row r="82" spans="1:12" ht="25.5" customHeight="1" x14ac:dyDescent="0.25">
      <c r="A82" s="46"/>
      <c r="B82" s="46"/>
      <c r="C82" s="47" t="s">
        <v>24</v>
      </c>
      <c r="D82" s="12">
        <v>4863</v>
      </c>
      <c r="E82" s="111" t="s">
        <v>46</v>
      </c>
      <c r="F82" s="111"/>
      <c r="G82" s="111"/>
      <c r="H82" s="13">
        <v>3497288.13</v>
      </c>
      <c r="I82" s="48" t="s">
        <v>4</v>
      </c>
      <c r="J82" s="12">
        <v>0</v>
      </c>
      <c r="K82" s="24" t="s">
        <v>5</v>
      </c>
      <c r="L82" s="67">
        <v>0</v>
      </c>
    </row>
    <row r="83" spans="1:12" ht="15.75" customHeight="1" x14ac:dyDescent="0.25">
      <c r="A83" s="46"/>
      <c r="B83" s="46"/>
      <c r="C83" s="85"/>
      <c r="D83" s="21"/>
      <c r="E83" s="86"/>
      <c r="F83" s="87"/>
      <c r="G83" s="87"/>
      <c r="H83" s="17"/>
      <c r="I83" s="88"/>
      <c r="J83" s="21"/>
      <c r="K83" s="22"/>
      <c r="L83" s="68"/>
    </row>
    <row r="84" spans="1:12" ht="25.5" customHeight="1" x14ac:dyDescent="0.25">
      <c r="A84" s="46"/>
      <c r="B84" s="46"/>
      <c r="C84" s="47" t="s">
        <v>24</v>
      </c>
      <c r="D84" s="12">
        <v>8089</v>
      </c>
      <c r="E84" s="111" t="s">
        <v>47</v>
      </c>
      <c r="F84" s="111"/>
      <c r="G84" s="111"/>
      <c r="H84" s="13">
        <v>7007237.6799999997</v>
      </c>
      <c r="I84" s="48" t="s">
        <v>4</v>
      </c>
      <c r="J84" s="12">
        <v>0</v>
      </c>
      <c r="K84" s="24" t="s">
        <v>5</v>
      </c>
      <c r="L84" s="67">
        <v>0</v>
      </c>
    </row>
    <row r="85" spans="1:12" ht="15.75" customHeight="1" x14ac:dyDescent="0.25">
      <c r="A85" s="46"/>
      <c r="B85" s="46"/>
      <c r="C85" s="85"/>
      <c r="D85" s="21"/>
      <c r="E85" s="86"/>
      <c r="F85" s="87"/>
      <c r="G85" s="87"/>
      <c r="H85" s="17"/>
      <c r="I85" s="88"/>
      <c r="J85" s="21"/>
      <c r="K85" s="22"/>
      <c r="L85" s="68"/>
    </row>
    <row r="86" spans="1:12" ht="25.5" customHeight="1" x14ac:dyDescent="0.25">
      <c r="A86" s="46"/>
      <c r="B86" s="46"/>
      <c r="C86" s="47" t="s">
        <v>24</v>
      </c>
      <c r="D86" s="12">
        <f>7053-1</f>
        <v>7052</v>
      </c>
      <c r="E86" s="111" t="s">
        <v>48</v>
      </c>
      <c r="F86" s="111"/>
      <c r="G86" s="111"/>
      <c r="H86" s="13">
        <f>29074881.37-20092207</f>
        <v>8982674.370000001</v>
      </c>
      <c r="I86" s="48" t="s">
        <v>4</v>
      </c>
      <c r="J86" s="12">
        <v>0</v>
      </c>
      <c r="K86" s="24" t="s">
        <v>5</v>
      </c>
      <c r="L86" s="67">
        <v>0</v>
      </c>
    </row>
    <row r="87" spans="1:12" ht="15.75" customHeight="1" x14ac:dyDescent="0.25">
      <c r="A87" s="46"/>
      <c r="B87" s="46"/>
      <c r="C87" s="85"/>
      <c r="D87" s="21"/>
      <c r="E87" s="86"/>
      <c r="F87" s="87"/>
      <c r="G87" s="87"/>
      <c r="H87" s="17"/>
      <c r="I87" s="88"/>
      <c r="J87" s="21"/>
      <c r="K87" s="22"/>
      <c r="L87" s="68"/>
    </row>
    <row r="88" spans="1:12" ht="25.5" customHeight="1" x14ac:dyDescent="0.25">
      <c r="A88" s="46"/>
      <c r="B88" s="46"/>
      <c r="C88" s="47" t="s">
        <v>24</v>
      </c>
      <c r="D88" s="12">
        <v>8507</v>
      </c>
      <c r="E88" s="111" t="s">
        <v>49</v>
      </c>
      <c r="F88" s="111"/>
      <c r="G88" s="111"/>
      <c r="H88" s="13">
        <v>7468230.4500000002</v>
      </c>
      <c r="I88" s="48" t="s">
        <v>4</v>
      </c>
      <c r="J88" s="12">
        <v>0</v>
      </c>
      <c r="K88" s="24" t="s">
        <v>5</v>
      </c>
      <c r="L88" s="67">
        <v>0</v>
      </c>
    </row>
    <row r="89" spans="1:12" ht="15.75" customHeight="1" x14ac:dyDescent="0.25">
      <c r="A89" s="46"/>
      <c r="B89" s="46"/>
      <c r="C89" s="53"/>
      <c r="D89" s="21"/>
      <c r="E89" s="86"/>
      <c r="F89" s="87"/>
      <c r="G89" s="87"/>
      <c r="H89" s="17"/>
      <c r="I89" s="88"/>
      <c r="J89" s="21"/>
      <c r="K89" s="28"/>
      <c r="L89" s="68"/>
    </row>
    <row r="90" spans="1:12" ht="25.5" customHeight="1" x14ac:dyDescent="0.25">
      <c r="A90" s="46"/>
      <c r="B90" s="46"/>
      <c r="C90" s="47" t="s">
        <v>24</v>
      </c>
      <c r="D90" s="12">
        <v>8331</v>
      </c>
      <c r="E90" s="111" t="s">
        <v>50</v>
      </c>
      <c r="F90" s="111"/>
      <c r="G90" s="111"/>
      <c r="H90" s="13">
        <v>7368877.75</v>
      </c>
      <c r="I90" s="48" t="s">
        <v>4</v>
      </c>
      <c r="J90" s="12">
        <v>0</v>
      </c>
      <c r="K90" s="24" t="s">
        <v>5</v>
      </c>
      <c r="L90" s="67">
        <v>0</v>
      </c>
    </row>
    <row r="91" spans="1:12" ht="15.75" customHeight="1" x14ac:dyDescent="0.25">
      <c r="A91" s="46"/>
      <c r="B91" s="46"/>
      <c r="C91" s="90"/>
      <c r="D91" s="12"/>
      <c r="E91" s="55"/>
      <c r="F91" s="55"/>
      <c r="G91" s="55"/>
      <c r="H91" s="13"/>
      <c r="I91" s="48"/>
      <c r="J91" s="12"/>
      <c r="K91" s="15"/>
      <c r="L91" s="67"/>
    </row>
    <row r="92" spans="1:12" ht="25.5" customHeight="1" x14ac:dyDescent="0.25">
      <c r="A92" s="46"/>
      <c r="B92" s="46"/>
      <c r="C92" s="47" t="s">
        <v>24</v>
      </c>
      <c r="D92" s="12">
        <v>9975</v>
      </c>
      <c r="E92" s="111" t="s">
        <v>51</v>
      </c>
      <c r="F92" s="111"/>
      <c r="G92" s="111"/>
      <c r="H92" s="13">
        <v>9639029.4600000009</v>
      </c>
      <c r="I92" s="48" t="s">
        <v>4</v>
      </c>
      <c r="J92" s="12">
        <v>0</v>
      </c>
      <c r="K92" s="24" t="s">
        <v>5</v>
      </c>
      <c r="L92" s="67">
        <v>0</v>
      </c>
    </row>
    <row r="93" spans="1:12" ht="15.75" customHeight="1" x14ac:dyDescent="0.25">
      <c r="A93" s="46"/>
      <c r="B93" s="46"/>
      <c r="C93" s="53"/>
      <c r="D93" s="21"/>
      <c r="E93" s="86"/>
      <c r="F93" s="87"/>
      <c r="G93" s="87"/>
      <c r="H93" s="17"/>
      <c r="I93" s="88"/>
      <c r="J93" s="21"/>
      <c r="K93" s="22"/>
      <c r="L93" s="68"/>
    </row>
    <row r="94" spans="1:12" ht="25.5" customHeight="1" x14ac:dyDescent="0.25">
      <c r="A94" s="46"/>
      <c r="B94" s="46"/>
      <c r="C94" s="47" t="s">
        <v>24</v>
      </c>
      <c r="D94" s="12">
        <v>1879</v>
      </c>
      <c r="E94" s="111" t="s">
        <v>52</v>
      </c>
      <c r="F94" s="111"/>
      <c r="G94" s="111"/>
      <c r="H94" s="13">
        <v>2428075.41</v>
      </c>
      <c r="I94" s="48" t="s">
        <v>4</v>
      </c>
      <c r="J94" s="12">
        <v>0</v>
      </c>
      <c r="K94" s="24" t="s">
        <v>5</v>
      </c>
      <c r="L94" s="67">
        <v>0</v>
      </c>
    </row>
    <row r="95" spans="1:12" ht="15.75" customHeight="1" x14ac:dyDescent="0.25">
      <c r="A95" s="46"/>
      <c r="B95" s="46"/>
      <c r="C95" s="53"/>
      <c r="D95" s="21"/>
      <c r="E95" s="86"/>
      <c r="F95" s="87"/>
      <c r="G95" s="87"/>
      <c r="H95" s="17"/>
      <c r="I95" s="88"/>
      <c r="J95" s="21"/>
      <c r="K95" s="22"/>
      <c r="L95" s="68"/>
    </row>
    <row r="96" spans="1:12" ht="25.2" customHeight="1" x14ac:dyDescent="0.25">
      <c r="A96" s="46"/>
      <c r="B96" s="46"/>
      <c r="C96" s="47" t="s">
        <v>24</v>
      </c>
      <c r="D96" s="12">
        <v>5665</v>
      </c>
      <c r="E96" s="111" t="s">
        <v>53</v>
      </c>
      <c r="F96" s="111"/>
      <c r="G96" s="111"/>
      <c r="H96" s="13">
        <v>6377473.5700000003</v>
      </c>
      <c r="I96" s="48" t="s">
        <v>4</v>
      </c>
      <c r="J96" s="12">
        <v>0</v>
      </c>
      <c r="K96" s="24" t="s">
        <v>5</v>
      </c>
      <c r="L96" s="67">
        <v>0</v>
      </c>
    </row>
    <row r="97" spans="1:12" ht="15.75" customHeight="1" x14ac:dyDescent="0.25">
      <c r="A97" s="46"/>
      <c r="B97" s="46"/>
      <c r="C97" s="47"/>
      <c r="D97" s="12"/>
      <c r="E97" s="55"/>
      <c r="F97" s="55"/>
      <c r="G97" s="55"/>
      <c r="H97" s="13"/>
      <c r="I97" s="48"/>
      <c r="J97" s="12"/>
      <c r="K97" s="24"/>
      <c r="L97" s="67"/>
    </row>
    <row r="98" spans="1:12" ht="25.5" customHeight="1" x14ac:dyDescent="0.25">
      <c r="A98" s="46"/>
      <c r="B98" s="46"/>
      <c r="C98" s="47" t="s">
        <v>24</v>
      </c>
      <c r="D98" s="12">
        <v>8038</v>
      </c>
      <c r="E98" s="111" t="s">
        <v>54</v>
      </c>
      <c r="F98" s="111"/>
      <c r="G98" s="111"/>
      <c r="H98" s="13">
        <v>7013422.6600000001</v>
      </c>
      <c r="I98" s="48" t="s">
        <v>4</v>
      </c>
      <c r="J98" s="12">
        <v>0</v>
      </c>
      <c r="K98" s="24" t="s">
        <v>5</v>
      </c>
      <c r="L98" s="67">
        <v>0</v>
      </c>
    </row>
    <row r="99" spans="1:12" ht="15.75" customHeight="1" x14ac:dyDescent="0.25">
      <c r="A99" s="46"/>
      <c r="B99" s="46"/>
      <c r="C99" s="53"/>
      <c r="D99" s="21"/>
      <c r="E99" s="86"/>
      <c r="F99" s="87"/>
      <c r="G99" s="87"/>
      <c r="H99" s="17"/>
      <c r="I99" s="88"/>
      <c r="J99" s="21"/>
      <c r="K99" s="22"/>
      <c r="L99" s="68"/>
    </row>
    <row r="100" spans="1:12" ht="25.5" customHeight="1" x14ac:dyDescent="0.25">
      <c r="A100" s="46"/>
      <c r="B100" s="46"/>
      <c r="C100" s="47" t="s">
        <v>24</v>
      </c>
      <c r="D100" s="12">
        <v>8861</v>
      </c>
      <c r="E100" s="111" t="s">
        <v>55</v>
      </c>
      <c r="F100" s="111"/>
      <c r="G100" s="111"/>
      <c r="H100" s="13">
        <v>8565867.5500000007</v>
      </c>
      <c r="I100" s="48" t="s">
        <v>4</v>
      </c>
      <c r="J100" s="12">
        <v>0</v>
      </c>
      <c r="K100" s="24" t="s">
        <v>5</v>
      </c>
      <c r="L100" s="67">
        <v>0</v>
      </c>
    </row>
    <row r="101" spans="1:12" ht="15.75" customHeight="1" x14ac:dyDescent="0.25">
      <c r="A101" s="46"/>
      <c r="B101" s="46"/>
      <c r="C101" s="53"/>
      <c r="D101" s="21"/>
      <c r="E101" s="86"/>
      <c r="F101" s="87"/>
      <c r="G101" s="87"/>
      <c r="H101" s="17"/>
      <c r="I101" s="88"/>
      <c r="J101" s="21"/>
      <c r="K101" s="22"/>
      <c r="L101" s="68"/>
    </row>
    <row r="102" spans="1:12" ht="25.5" customHeight="1" x14ac:dyDescent="0.25">
      <c r="A102" s="46"/>
      <c r="B102" s="46"/>
      <c r="C102" s="47" t="s">
        <v>24</v>
      </c>
      <c r="D102" s="12">
        <v>7763</v>
      </c>
      <c r="E102" s="111" t="s">
        <v>56</v>
      </c>
      <c r="F102" s="111"/>
      <c r="G102" s="111"/>
      <c r="H102" s="13">
        <v>8834667.0600000005</v>
      </c>
      <c r="I102" s="48" t="s">
        <v>4</v>
      </c>
      <c r="J102" s="12">
        <v>0</v>
      </c>
      <c r="K102" s="24" t="s">
        <v>5</v>
      </c>
      <c r="L102" s="67">
        <v>0</v>
      </c>
    </row>
    <row r="103" spans="1:12" ht="15.75" customHeight="1" x14ac:dyDescent="0.25">
      <c r="A103" s="46"/>
      <c r="B103" s="46"/>
      <c r="C103" s="53"/>
      <c r="D103" s="21"/>
      <c r="E103" s="86"/>
      <c r="F103" s="87"/>
      <c r="G103" s="87"/>
      <c r="H103" s="17"/>
      <c r="I103" s="88"/>
      <c r="J103" s="21"/>
      <c r="K103" s="22"/>
      <c r="L103" s="68"/>
    </row>
    <row r="104" spans="1:12" ht="25.5" customHeight="1" x14ac:dyDescent="0.25">
      <c r="A104" s="46"/>
      <c r="B104" s="46"/>
      <c r="C104" s="47" t="s">
        <v>24</v>
      </c>
      <c r="D104" s="12">
        <v>5526</v>
      </c>
      <c r="E104" s="111" t="s">
        <v>57</v>
      </c>
      <c r="F104" s="111"/>
      <c r="G104" s="111"/>
      <c r="H104" s="13">
        <v>7642138.1299999999</v>
      </c>
      <c r="I104" s="48" t="s">
        <v>4</v>
      </c>
      <c r="J104" s="12">
        <v>0</v>
      </c>
      <c r="K104" s="24" t="s">
        <v>5</v>
      </c>
      <c r="L104" s="67">
        <v>0</v>
      </c>
    </row>
    <row r="105" spans="1:12" ht="15.75" customHeight="1" x14ac:dyDescent="0.25">
      <c r="A105" s="46"/>
      <c r="B105" s="46"/>
      <c r="C105" s="56"/>
      <c r="D105" s="12"/>
      <c r="E105" s="55"/>
      <c r="F105" s="55"/>
      <c r="G105" s="55"/>
      <c r="H105" s="13"/>
      <c r="I105" s="48"/>
      <c r="J105" s="12"/>
      <c r="K105" s="15"/>
      <c r="L105" s="67"/>
    </row>
    <row r="106" spans="1:12" ht="25.5" customHeight="1" x14ac:dyDescent="0.25">
      <c r="A106" s="46"/>
      <c r="B106" s="46"/>
      <c r="C106" s="47" t="s">
        <v>24</v>
      </c>
      <c r="D106" s="12">
        <v>6232</v>
      </c>
      <c r="E106" s="111" t="s">
        <v>58</v>
      </c>
      <c r="F106" s="111"/>
      <c r="G106" s="111"/>
      <c r="H106" s="13">
        <v>6937323.0599999996</v>
      </c>
      <c r="I106" s="48" t="s">
        <v>4</v>
      </c>
      <c r="J106" s="12">
        <v>0</v>
      </c>
      <c r="K106" s="24" t="s">
        <v>5</v>
      </c>
      <c r="L106" s="67">
        <v>0</v>
      </c>
    </row>
    <row r="107" spans="1:12" ht="15.75" customHeight="1" x14ac:dyDescent="0.25">
      <c r="A107" s="46"/>
      <c r="B107" s="46"/>
      <c r="C107" s="56"/>
      <c r="D107" s="12"/>
      <c r="E107" s="55"/>
      <c r="F107" s="55"/>
      <c r="G107" s="55"/>
      <c r="H107" s="13"/>
      <c r="I107" s="48"/>
      <c r="J107" s="12"/>
      <c r="K107" s="15"/>
      <c r="L107" s="67"/>
    </row>
    <row r="108" spans="1:12" ht="25.5" customHeight="1" x14ac:dyDescent="0.25">
      <c r="A108" s="46"/>
      <c r="B108" s="46"/>
      <c r="C108" s="47" t="s">
        <v>24</v>
      </c>
      <c r="D108" s="12">
        <v>6934</v>
      </c>
      <c r="E108" s="111" t="s">
        <v>59</v>
      </c>
      <c r="F108" s="111"/>
      <c r="G108" s="111"/>
      <c r="H108" s="13">
        <v>5841274.9900000002</v>
      </c>
      <c r="I108" s="48" t="s">
        <v>4</v>
      </c>
      <c r="J108" s="12">
        <v>0</v>
      </c>
      <c r="K108" s="49" t="s">
        <v>5</v>
      </c>
      <c r="L108" s="67">
        <v>0</v>
      </c>
    </row>
    <row r="109" spans="1:12" ht="15.75" customHeight="1" x14ac:dyDescent="0.25">
      <c r="A109" s="46"/>
      <c r="B109" s="46"/>
      <c r="C109" s="56"/>
      <c r="D109" s="12"/>
      <c r="E109" s="55"/>
      <c r="F109" s="55"/>
      <c r="G109" s="55"/>
      <c r="H109" s="13"/>
      <c r="I109" s="48"/>
      <c r="J109" s="12"/>
      <c r="K109" s="15"/>
      <c r="L109" s="67"/>
    </row>
    <row r="110" spans="1:12" ht="25.5" customHeight="1" x14ac:dyDescent="0.25">
      <c r="A110" s="46"/>
      <c r="B110" s="46"/>
      <c r="C110" s="47" t="s">
        <v>24</v>
      </c>
      <c r="D110" s="12">
        <v>7154</v>
      </c>
      <c r="E110" s="111" t="s">
        <v>60</v>
      </c>
      <c r="F110" s="111"/>
      <c r="G110" s="111"/>
      <c r="H110" s="13">
        <v>7446018.9900000002</v>
      </c>
      <c r="I110" s="48" t="s">
        <v>4</v>
      </c>
      <c r="J110" s="12">
        <v>0</v>
      </c>
      <c r="K110" s="24" t="s">
        <v>5</v>
      </c>
      <c r="L110" s="67">
        <v>0</v>
      </c>
    </row>
    <row r="111" spans="1:12" ht="15.75" customHeight="1" x14ac:dyDescent="0.25">
      <c r="A111" s="46"/>
      <c r="B111" s="46"/>
      <c r="C111" s="56"/>
      <c r="D111" s="12"/>
      <c r="E111" s="55"/>
      <c r="F111" s="55"/>
      <c r="G111" s="55"/>
      <c r="H111" s="13"/>
      <c r="I111" s="48"/>
      <c r="J111" s="12"/>
      <c r="K111" s="15"/>
      <c r="L111" s="67"/>
    </row>
    <row r="112" spans="1:12" ht="25.5" customHeight="1" x14ac:dyDescent="0.25">
      <c r="A112" s="46"/>
      <c r="B112" s="46"/>
      <c r="C112" s="47" t="s">
        <v>24</v>
      </c>
      <c r="D112" s="12">
        <v>8300</v>
      </c>
      <c r="E112" s="111" t="s">
        <v>61</v>
      </c>
      <c r="F112" s="111"/>
      <c r="G112" s="111"/>
      <c r="H112" s="13">
        <v>8386844.9800000004</v>
      </c>
      <c r="I112" s="48" t="s">
        <v>4</v>
      </c>
      <c r="J112" s="12">
        <v>0</v>
      </c>
      <c r="K112" s="24" t="s">
        <v>5</v>
      </c>
      <c r="L112" s="67">
        <v>0</v>
      </c>
    </row>
    <row r="113" spans="1:12" ht="15.75" customHeight="1" x14ac:dyDescent="0.25">
      <c r="A113" s="46"/>
      <c r="B113" s="46"/>
      <c r="C113" s="56"/>
      <c r="D113" s="12"/>
      <c r="E113" s="55"/>
      <c r="F113" s="55"/>
      <c r="G113" s="55"/>
      <c r="H113" s="13"/>
      <c r="I113" s="48"/>
      <c r="J113" s="12"/>
      <c r="K113" s="15"/>
      <c r="L113" s="67"/>
    </row>
    <row r="114" spans="1:12" ht="25.5" customHeight="1" x14ac:dyDescent="0.25">
      <c r="A114" s="46"/>
      <c r="B114" s="46"/>
      <c r="C114" s="47" t="s">
        <v>24</v>
      </c>
      <c r="D114" s="12">
        <v>7577</v>
      </c>
      <c r="E114" s="111" t="s">
        <v>62</v>
      </c>
      <c r="F114" s="111"/>
      <c r="G114" s="111"/>
      <c r="H114" s="13">
        <v>5257053.03</v>
      </c>
      <c r="I114" s="48" t="s">
        <v>4</v>
      </c>
      <c r="J114" s="12">
        <v>0</v>
      </c>
      <c r="K114" s="24" t="s">
        <v>5</v>
      </c>
      <c r="L114" s="67">
        <v>0</v>
      </c>
    </row>
    <row r="115" spans="1:12" ht="15.75" customHeight="1" x14ac:dyDescent="0.25">
      <c r="A115" s="46"/>
      <c r="B115" s="46"/>
      <c r="C115" s="47"/>
      <c r="D115" s="12"/>
      <c r="E115" s="55"/>
      <c r="F115" s="55"/>
      <c r="G115" s="55"/>
      <c r="H115" s="13"/>
      <c r="I115" s="48"/>
      <c r="J115" s="12"/>
      <c r="K115" s="24"/>
      <c r="L115" s="67"/>
    </row>
    <row r="116" spans="1:12" ht="25.5" customHeight="1" x14ac:dyDescent="0.25">
      <c r="A116" s="46"/>
      <c r="B116" s="46"/>
      <c r="C116" s="47" t="s">
        <v>24</v>
      </c>
      <c r="D116" s="12">
        <v>7375</v>
      </c>
      <c r="E116" s="111" t="s">
        <v>63</v>
      </c>
      <c r="F116" s="111"/>
      <c r="G116" s="111"/>
      <c r="H116" s="13">
        <v>8737800.6699999999</v>
      </c>
      <c r="I116" s="48" t="s">
        <v>4</v>
      </c>
      <c r="J116" s="12">
        <v>0</v>
      </c>
      <c r="K116" s="24" t="s">
        <v>5</v>
      </c>
      <c r="L116" s="67">
        <v>0</v>
      </c>
    </row>
    <row r="117" spans="1:12" ht="15.75" customHeight="1" x14ac:dyDescent="0.25">
      <c r="A117" s="46"/>
      <c r="B117" s="46"/>
      <c r="C117" s="56"/>
      <c r="D117" s="12"/>
      <c r="E117" s="55"/>
      <c r="F117" s="55"/>
      <c r="G117" s="55"/>
      <c r="H117" s="13"/>
      <c r="I117" s="48"/>
      <c r="J117" s="12"/>
      <c r="K117" s="15"/>
      <c r="L117" s="67"/>
    </row>
    <row r="118" spans="1:12" ht="25.5" customHeight="1" x14ac:dyDescent="0.25">
      <c r="A118" s="46"/>
      <c r="B118" s="46"/>
      <c r="C118" s="47" t="s">
        <v>24</v>
      </c>
      <c r="D118" s="12">
        <v>1545</v>
      </c>
      <c r="E118" s="111" t="s">
        <v>64</v>
      </c>
      <c r="F118" s="111"/>
      <c r="G118" s="111"/>
      <c r="H118" s="13">
        <v>2733443.62</v>
      </c>
      <c r="I118" s="48" t="s">
        <v>4</v>
      </c>
      <c r="J118" s="12">
        <v>0</v>
      </c>
      <c r="K118" s="24" t="s">
        <v>5</v>
      </c>
      <c r="L118" s="67">
        <v>0</v>
      </c>
    </row>
    <row r="119" spans="1:12" ht="15.75" customHeight="1" x14ac:dyDescent="0.25">
      <c r="A119" s="46"/>
      <c r="B119" s="46"/>
      <c r="C119" s="56"/>
      <c r="D119" s="12"/>
      <c r="E119" s="55"/>
      <c r="F119" s="55"/>
      <c r="G119" s="55"/>
      <c r="H119" s="13"/>
      <c r="I119" s="48"/>
      <c r="J119" s="12"/>
      <c r="K119" s="15"/>
      <c r="L119" s="67"/>
    </row>
    <row r="120" spans="1:12" ht="25.5" customHeight="1" x14ac:dyDescent="0.25">
      <c r="A120" s="46"/>
      <c r="B120" s="46"/>
      <c r="C120" s="47" t="s">
        <v>24</v>
      </c>
      <c r="D120" s="12">
        <v>5759</v>
      </c>
      <c r="E120" s="111" t="s">
        <v>65</v>
      </c>
      <c r="F120" s="111"/>
      <c r="G120" s="111"/>
      <c r="H120" s="13">
        <v>5861092.0800000001</v>
      </c>
      <c r="I120" s="48" t="s">
        <v>4</v>
      </c>
      <c r="J120" s="12">
        <v>0</v>
      </c>
      <c r="K120" s="24" t="s">
        <v>5</v>
      </c>
      <c r="L120" s="67">
        <v>0</v>
      </c>
    </row>
    <row r="121" spans="1:12" ht="15.75" customHeight="1" x14ac:dyDescent="0.25">
      <c r="A121" s="46"/>
      <c r="B121" s="46"/>
      <c r="C121" s="56"/>
      <c r="D121" s="12"/>
      <c r="E121" s="55"/>
      <c r="F121" s="55"/>
      <c r="G121" s="55"/>
      <c r="H121" s="13"/>
      <c r="I121" s="48"/>
      <c r="J121" s="12"/>
      <c r="K121" s="15"/>
      <c r="L121" s="67"/>
    </row>
    <row r="122" spans="1:12" ht="25.5" customHeight="1" x14ac:dyDescent="0.25">
      <c r="A122" s="46"/>
      <c r="B122" s="46"/>
      <c r="C122" s="47" t="s">
        <v>24</v>
      </c>
      <c r="D122" s="12">
        <v>8121</v>
      </c>
      <c r="E122" s="111" t="s">
        <v>66</v>
      </c>
      <c r="F122" s="111"/>
      <c r="G122" s="111"/>
      <c r="H122" s="13">
        <v>9467888.3399999999</v>
      </c>
      <c r="I122" s="48" t="s">
        <v>4</v>
      </c>
      <c r="J122" s="12">
        <v>0</v>
      </c>
      <c r="K122" s="24" t="s">
        <v>5</v>
      </c>
      <c r="L122" s="67">
        <v>0</v>
      </c>
    </row>
    <row r="123" spans="1:12" ht="15.75" customHeight="1" x14ac:dyDescent="0.25">
      <c r="A123" s="46"/>
      <c r="B123" s="46"/>
      <c r="C123" s="56"/>
      <c r="D123" s="12"/>
      <c r="E123" s="55"/>
      <c r="F123" s="55"/>
      <c r="G123" s="55"/>
      <c r="H123" s="13"/>
      <c r="I123" s="48"/>
      <c r="J123" s="12"/>
      <c r="K123" s="15"/>
      <c r="L123" s="67"/>
    </row>
    <row r="124" spans="1:12" ht="25.5" customHeight="1" x14ac:dyDescent="0.25">
      <c r="A124" s="46"/>
      <c r="B124" s="46"/>
      <c r="C124" s="47" t="s">
        <v>24</v>
      </c>
      <c r="D124" s="12">
        <v>9202</v>
      </c>
      <c r="E124" s="111" t="s">
        <v>67</v>
      </c>
      <c r="F124" s="111"/>
      <c r="G124" s="111"/>
      <c r="H124" s="13">
        <v>8763845.5999999996</v>
      </c>
      <c r="I124" s="48" t="s">
        <v>4</v>
      </c>
      <c r="J124" s="12">
        <v>0</v>
      </c>
      <c r="K124" s="24" t="s">
        <v>5</v>
      </c>
      <c r="L124" s="67">
        <v>0</v>
      </c>
    </row>
    <row r="125" spans="1:12" ht="15.75" customHeight="1" x14ac:dyDescent="0.25">
      <c r="A125" s="46"/>
      <c r="B125" s="46"/>
      <c r="C125" s="56"/>
      <c r="D125" s="12"/>
      <c r="E125" s="55"/>
      <c r="F125" s="55"/>
      <c r="G125" s="55"/>
      <c r="H125" s="13"/>
      <c r="I125" s="48"/>
      <c r="J125" s="12"/>
      <c r="K125" s="15"/>
      <c r="L125" s="67"/>
    </row>
    <row r="126" spans="1:12" ht="25.5" customHeight="1" x14ac:dyDescent="0.25">
      <c r="A126" s="46"/>
      <c r="B126" s="46"/>
      <c r="C126" s="47" t="s">
        <v>24</v>
      </c>
      <c r="D126" s="12">
        <v>6936</v>
      </c>
      <c r="E126" s="111" t="s">
        <v>68</v>
      </c>
      <c r="F126" s="111"/>
      <c r="G126" s="111"/>
      <c r="H126" s="13">
        <v>9598305.2599999998</v>
      </c>
      <c r="I126" s="48" t="s">
        <v>4</v>
      </c>
      <c r="J126" s="12">
        <v>0</v>
      </c>
      <c r="K126" s="24" t="s">
        <v>5</v>
      </c>
      <c r="L126" s="67">
        <v>0</v>
      </c>
    </row>
    <row r="127" spans="1:12" ht="15.75" customHeight="1" x14ac:dyDescent="0.25">
      <c r="A127" s="46"/>
      <c r="B127" s="46"/>
      <c r="C127" s="56"/>
      <c r="D127" s="12"/>
      <c r="E127" s="55"/>
      <c r="F127" s="55"/>
      <c r="G127" s="55"/>
      <c r="H127" s="13"/>
      <c r="I127" s="48"/>
      <c r="J127" s="12"/>
      <c r="K127" s="15"/>
      <c r="L127" s="67"/>
    </row>
    <row r="128" spans="1:12" ht="25.5" customHeight="1" x14ac:dyDescent="0.25">
      <c r="A128" s="46"/>
      <c r="B128" s="46"/>
      <c r="C128" s="47" t="s">
        <v>24</v>
      </c>
      <c r="D128" s="12">
        <v>4673</v>
      </c>
      <c r="E128" s="111" t="s">
        <v>69</v>
      </c>
      <c r="F128" s="111"/>
      <c r="G128" s="111"/>
      <c r="H128" s="13">
        <v>7180279.5499999998</v>
      </c>
      <c r="I128" s="48" t="s">
        <v>4</v>
      </c>
      <c r="J128" s="12">
        <v>1</v>
      </c>
      <c r="K128" s="24" t="s">
        <v>5</v>
      </c>
      <c r="L128" s="67">
        <v>71.39</v>
      </c>
    </row>
    <row r="129" spans="1:12" ht="15.75" customHeight="1" x14ac:dyDescent="0.25">
      <c r="A129" s="46"/>
      <c r="B129" s="46"/>
      <c r="C129" s="56"/>
      <c r="D129" s="12"/>
      <c r="E129" s="55"/>
      <c r="F129" s="55"/>
      <c r="G129" s="55"/>
      <c r="H129" s="13"/>
      <c r="I129" s="48"/>
      <c r="J129" s="12"/>
      <c r="K129" s="15"/>
      <c r="L129" s="67"/>
    </row>
    <row r="130" spans="1:12" ht="25.5" customHeight="1" x14ac:dyDescent="0.25">
      <c r="A130" s="46"/>
      <c r="B130" s="46"/>
      <c r="C130" s="47" t="s">
        <v>24</v>
      </c>
      <c r="D130" s="12">
        <v>6457</v>
      </c>
      <c r="E130" s="111" t="s">
        <v>70</v>
      </c>
      <c r="F130" s="111"/>
      <c r="G130" s="111"/>
      <c r="H130" s="13">
        <v>7479145.4900000002</v>
      </c>
      <c r="I130" s="48" t="s">
        <v>4</v>
      </c>
      <c r="J130" s="12">
        <v>0</v>
      </c>
      <c r="K130" s="24" t="s">
        <v>5</v>
      </c>
      <c r="L130" s="67">
        <v>0</v>
      </c>
    </row>
    <row r="131" spans="1:12" ht="15.75" customHeight="1" x14ac:dyDescent="0.25">
      <c r="A131" s="46"/>
      <c r="B131" s="46"/>
      <c r="C131" s="56"/>
      <c r="D131" s="12"/>
      <c r="E131" s="55"/>
      <c r="F131" s="55"/>
      <c r="G131" s="55"/>
      <c r="H131" s="13"/>
      <c r="I131" s="48"/>
      <c r="J131" s="12"/>
      <c r="K131" s="15"/>
      <c r="L131" s="67"/>
    </row>
    <row r="132" spans="1:12" ht="25.2" customHeight="1" x14ac:dyDescent="0.25">
      <c r="A132" s="46"/>
      <c r="B132" s="46"/>
      <c r="C132" s="47" t="s">
        <v>24</v>
      </c>
      <c r="D132" s="12">
        <v>7294</v>
      </c>
      <c r="E132" s="111" t="s">
        <v>71</v>
      </c>
      <c r="F132" s="111"/>
      <c r="G132" s="111"/>
      <c r="H132" s="13">
        <v>5472496.3700000001</v>
      </c>
      <c r="I132" s="48" t="s">
        <v>4</v>
      </c>
      <c r="J132" s="12">
        <v>0</v>
      </c>
      <c r="K132" s="24" t="s">
        <v>5</v>
      </c>
      <c r="L132" s="67">
        <v>0</v>
      </c>
    </row>
    <row r="133" spans="1:12" ht="15.75" customHeight="1" x14ac:dyDescent="0.25">
      <c r="A133" s="46"/>
      <c r="B133" s="46"/>
      <c r="C133" s="56"/>
      <c r="D133" s="12"/>
      <c r="E133" s="55"/>
      <c r="F133" s="55"/>
      <c r="G133" s="55"/>
      <c r="H133" s="13"/>
      <c r="I133" s="48"/>
      <c r="J133" s="12"/>
      <c r="K133" s="15"/>
      <c r="L133" s="67"/>
    </row>
    <row r="134" spans="1:12" ht="25.5" customHeight="1" x14ac:dyDescent="0.25">
      <c r="A134" s="46"/>
      <c r="B134" s="46"/>
      <c r="C134" s="47" t="s">
        <v>24</v>
      </c>
      <c r="D134" s="12">
        <v>6524</v>
      </c>
      <c r="E134" s="111" t="s">
        <v>72</v>
      </c>
      <c r="F134" s="111"/>
      <c r="G134" s="111"/>
      <c r="H134" s="13">
        <v>7150712.6799999997</v>
      </c>
      <c r="I134" s="48" t="s">
        <v>4</v>
      </c>
      <c r="J134" s="12">
        <v>0</v>
      </c>
      <c r="K134" s="24" t="s">
        <v>5</v>
      </c>
      <c r="L134" s="67">
        <v>0</v>
      </c>
    </row>
    <row r="135" spans="1:12" ht="15.75" customHeight="1" x14ac:dyDescent="0.25">
      <c r="A135" s="46"/>
      <c r="B135" s="46"/>
      <c r="C135" s="56"/>
      <c r="D135" s="12"/>
      <c r="E135" s="55"/>
      <c r="F135" s="55"/>
      <c r="G135" s="55"/>
      <c r="H135" s="13"/>
      <c r="I135" s="48"/>
      <c r="J135" s="12"/>
      <c r="K135" s="15"/>
      <c r="L135" s="67"/>
    </row>
    <row r="136" spans="1:12" ht="25.5" customHeight="1" x14ac:dyDescent="0.25">
      <c r="A136" s="46"/>
      <c r="B136" s="46"/>
      <c r="C136" s="47" t="s">
        <v>24</v>
      </c>
      <c r="D136" s="12">
        <v>7731</v>
      </c>
      <c r="E136" s="111" t="s">
        <v>73</v>
      </c>
      <c r="F136" s="111"/>
      <c r="G136" s="111"/>
      <c r="H136" s="13">
        <v>6310414.3499999996</v>
      </c>
      <c r="I136" s="48" t="s">
        <v>4</v>
      </c>
      <c r="J136" s="12">
        <v>0</v>
      </c>
      <c r="K136" s="24" t="s">
        <v>5</v>
      </c>
      <c r="L136" s="67">
        <v>0</v>
      </c>
    </row>
    <row r="137" spans="1:12" ht="15.75" customHeight="1" x14ac:dyDescent="0.25">
      <c r="A137" s="46"/>
      <c r="B137" s="46"/>
      <c r="C137" s="56"/>
      <c r="D137" s="12"/>
      <c r="E137" s="55"/>
      <c r="F137" s="55"/>
      <c r="G137" s="55"/>
      <c r="H137" s="13"/>
      <c r="I137" s="48"/>
      <c r="J137" s="12"/>
      <c r="K137" s="15"/>
      <c r="L137" s="67"/>
    </row>
    <row r="138" spans="1:12" ht="25.5" customHeight="1" x14ac:dyDescent="0.25">
      <c r="A138" s="46"/>
      <c r="B138" s="46"/>
      <c r="C138" s="47" t="s">
        <v>24</v>
      </c>
      <c r="D138" s="12">
        <v>6170</v>
      </c>
      <c r="E138" s="111" t="s">
        <v>74</v>
      </c>
      <c r="F138" s="111"/>
      <c r="G138" s="111"/>
      <c r="H138" s="13">
        <v>6306369.8799999999</v>
      </c>
      <c r="I138" s="48" t="s">
        <v>4</v>
      </c>
      <c r="J138" s="12">
        <v>0</v>
      </c>
      <c r="K138" s="24" t="s">
        <v>5</v>
      </c>
      <c r="L138" s="67">
        <v>0</v>
      </c>
    </row>
    <row r="139" spans="1:12" ht="15.75" customHeight="1" x14ac:dyDescent="0.25">
      <c r="A139" s="46"/>
      <c r="B139" s="46"/>
      <c r="C139" s="56"/>
      <c r="D139" s="12"/>
      <c r="E139" s="55"/>
      <c r="F139" s="55"/>
      <c r="G139" s="55"/>
      <c r="H139" s="13"/>
      <c r="I139" s="48"/>
      <c r="J139" s="12"/>
      <c r="K139" s="15"/>
      <c r="L139" s="67"/>
    </row>
    <row r="140" spans="1:12" ht="25.5" customHeight="1" x14ac:dyDescent="0.25">
      <c r="A140" s="46"/>
      <c r="B140" s="46"/>
      <c r="C140" s="47" t="s">
        <v>24</v>
      </c>
      <c r="D140" s="12">
        <v>7587</v>
      </c>
      <c r="E140" s="111" t="s">
        <v>75</v>
      </c>
      <c r="F140" s="111"/>
      <c r="G140" s="111"/>
      <c r="H140" s="13">
        <v>8622012.8200000003</v>
      </c>
      <c r="I140" s="48" t="s">
        <v>4</v>
      </c>
      <c r="J140" s="12">
        <v>0</v>
      </c>
      <c r="K140" s="24" t="s">
        <v>5</v>
      </c>
      <c r="L140" s="67">
        <v>0</v>
      </c>
    </row>
    <row r="141" spans="1:12" ht="15.75" customHeight="1" x14ac:dyDescent="0.25">
      <c r="A141" s="46"/>
      <c r="B141" s="46"/>
      <c r="C141" s="56"/>
      <c r="D141" s="12"/>
      <c r="E141" s="55"/>
      <c r="F141" s="55"/>
      <c r="G141" s="55"/>
      <c r="H141" s="13"/>
      <c r="I141" s="48"/>
      <c r="J141" s="12"/>
      <c r="K141" s="15"/>
      <c r="L141" s="67"/>
    </row>
    <row r="142" spans="1:12" ht="25.5" customHeight="1" x14ac:dyDescent="0.25">
      <c r="A142" s="46"/>
      <c r="B142" s="46"/>
      <c r="C142" s="47" t="s">
        <v>24</v>
      </c>
      <c r="D142" s="12">
        <v>2232</v>
      </c>
      <c r="E142" s="111" t="s">
        <v>76</v>
      </c>
      <c r="F142" s="111"/>
      <c r="G142" s="111"/>
      <c r="H142" s="13">
        <v>3138928.01</v>
      </c>
      <c r="I142" s="48" t="s">
        <v>4</v>
      </c>
      <c r="J142" s="12">
        <v>0</v>
      </c>
      <c r="K142" s="24" t="s">
        <v>5</v>
      </c>
      <c r="L142" s="67">
        <v>0</v>
      </c>
    </row>
    <row r="143" spans="1:12" ht="15.75" customHeight="1" x14ac:dyDescent="0.25">
      <c r="A143" s="46"/>
      <c r="B143" s="46"/>
      <c r="C143" s="56"/>
      <c r="D143" s="12"/>
      <c r="E143" s="55"/>
      <c r="F143" s="55"/>
      <c r="G143" s="55"/>
      <c r="H143" s="13"/>
      <c r="I143" s="48"/>
      <c r="J143" s="12"/>
      <c r="K143" s="15"/>
      <c r="L143" s="67"/>
    </row>
    <row r="144" spans="1:12" s="30" customFormat="1" ht="25.5" customHeight="1" x14ac:dyDescent="0.25">
      <c r="A144" s="29"/>
      <c r="B144" s="29"/>
      <c r="C144" s="47" t="s">
        <v>24</v>
      </c>
      <c r="D144" s="12">
        <v>4969</v>
      </c>
      <c r="E144" s="111" t="s">
        <v>77</v>
      </c>
      <c r="F144" s="111"/>
      <c r="G144" s="111"/>
      <c r="H144" s="13">
        <v>6057141.9800000004</v>
      </c>
      <c r="I144" s="48" t="s">
        <v>4</v>
      </c>
      <c r="J144" s="12">
        <v>0</v>
      </c>
      <c r="K144" s="49" t="s">
        <v>5</v>
      </c>
      <c r="L144" s="67">
        <v>0</v>
      </c>
    </row>
    <row r="145" spans="1:12" s="30" customFormat="1" ht="15.75" customHeight="1" x14ac:dyDescent="0.25">
      <c r="A145" s="29"/>
      <c r="B145" s="29"/>
      <c r="C145" s="56"/>
      <c r="D145" s="12"/>
      <c r="E145" s="55"/>
      <c r="F145" s="55"/>
      <c r="G145" s="55"/>
      <c r="H145" s="13"/>
      <c r="I145" s="48"/>
      <c r="J145" s="12"/>
      <c r="K145" s="48"/>
      <c r="L145" s="67"/>
    </row>
    <row r="146" spans="1:12" s="30" customFormat="1" ht="25.5" customHeight="1" x14ac:dyDescent="0.25">
      <c r="A146" s="29"/>
      <c r="B146" s="29"/>
      <c r="C146" s="47" t="s">
        <v>24</v>
      </c>
      <c r="D146" s="12">
        <v>8353</v>
      </c>
      <c r="E146" s="111" t="s">
        <v>78</v>
      </c>
      <c r="F146" s="111"/>
      <c r="G146" s="111"/>
      <c r="H146" s="13">
        <v>7982575.6600000001</v>
      </c>
      <c r="I146" s="48" t="s">
        <v>4</v>
      </c>
      <c r="J146" s="12">
        <v>0</v>
      </c>
      <c r="K146" s="49" t="s">
        <v>5</v>
      </c>
      <c r="L146" s="67">
        <v>0</v>
      </c>
    </row>
    <row r="147" spans="1:12" s="30" customFormat="1" ht="15.75" customHeight="1" x14ac:dyDescent="0.25">
      <c r="A147" s="29"/>
      <c r="B147" s="29"/>
      <c r="C147" s="56"/>
      <c r="D147" s="12"/>
      <c r="E147" s="55"/>
      <c r="F147" s="55"/>
      <c r="G147" s="55"/>
      <c r="H147" s="13"/>
      <c r="I147" s="48"/>
      <c r="J147" s="12"/>
      <c r="K147" s="48"/>
      <c r="L147" s="69"/>
    </row>
    <row r="148" spans="1:12" s="30" customFormat="1" ht="25.5" customHeight="1" x14ac:dyDescent="0.25">
      <c r="A148" s="29"/>
      <c r="B148" s="29"/>
      <c r="C148" s="47" t="s">
        <v>24</v>
      </c>
      <c r="D148" s="12">
        <v>8538</v>
      </c>
      <c r="E148" s="111" t="s">
        <v>79</v>
      </c>
      <c r="F148" s="111"/>
      <c r="G148" s="111"/>
      <c r="H148" s="13">
        <v>6705139.1399999997</v>
      </c>
      <c r="I148" s="48" t="s">
        <v>4</v>
      </c>
      <c r="J148" s="12">
        <v>0</v>
      </c>
      <c r="K148" s="49" t="s">
        <v>5</v>
      </c>
      <c r="L148" s="67">
        <v>0</v>
      </c>
    </row>
    <row r="149" spans="1:12" s="30" customFormat="1" ht="15.75" customHeight="1" x14ac:dyDescent="0.25">
      <c r="A149" s="29"/>
      <c r="B149" s="29"/>
      <c r="C149" s="56"/>
      <c r="D149" s="12"/>
      <c r="E149" s="55"/>
      <c r="F149" s="55"/>
      <c r="G149" s="55"/>
      <c r="H149" s="13"/>
      <c r="I149" s="48"/>
      <c r="J149" s="12"/>
      <c r="K149" s="48"/>
      <c r="L149" s="69"/>
    </row>
    <row r="150" spans="1:12" s="30" customFormat="1" ht="25.5" customHeight="1" x14ac:dyDescent="0.25">
      <c r="A150" s="29"/>
      <c r="B150" s="29"/>
      <c r="C150" s="47" t="s">
        <v>24</v>
      </c>
      <c r="D150" s="12">
        <v>6807</v>
      </c>
      <c r="E150" s="111" t="s">
        <v>80</v>
      </c>
      <c r="F150" s="111"/>
      <c r="G150" s="111"/>
      <c r="H150" s="13">
        <v>11030390.51</v>
      </c>
      <c r="I150" s="48" t="s">
        <v>4</v>
      </c>
      <c r="J150" s="12">
        <v>2</v>
      </c>
      <c r="K150" s="49" t="s">
        <v>5</v>
      </c>
      <c r="L150" s="67">
        <v>914.33</v>
      </c>
    </row>
    <row r="151" spans="1:12" s="30" customFormat="1" ht="15.75" customHeight="1" x14ac:dyDescent="0.25">
      <c r="A151" s="29"/>
      <c r="B151" s="29"/>
      <c r="C151" s="56"/>
      <c r="D151" s="12"/>
      <c r="E151" s="55"/>
      <c r="F151" s="55"/>
      <c r="G151" s="55"/>
      <c r="H151" s="13"/>
      <c r="I151" s="48"/>
      <c r="J151" s="12"/>
      <c r="K151" s="48"/>
      <c r="L151" s="69"/>
    </row>
    <row r="152" spans="1:12" ht="25.5" customHeight="1" x14ac:dyDescent="0.25">
      <c r="A152" s="46"/>
      <c r="B152" s="46"/>
      <c r="C152" s="47" t="s">
        <v>24</v>
      </c>
      <c r="D152" s="12">
        <v>4801</v>
      </c>
      <c r="E152" s="111" t="s">
        <v>81</v>
      </c>
      <c r="F152" s="111"/>
      <c r="G152" s="111"/>
      <c r="H152" s="13">
        <v>7553211.3799999999</v>
      </c>
      <c r="I152" s="48" t="s">
        <v>4</v>
      </c>
      <c r="J152" s="12">
        <v>1</v>
      </c>
      <c r="K152" s="49" t="s">
        <v>5</v>
      </c>
      <c r="L152" s="67">
        <v>270.51</v>
      </c>
    </row>
    <row r="153" spans="1:12" ht="15.75" customHeight="1" x14ac:dyDescent="0.25">
      <c r="A153" s="46"/>
      <c r="B153" s="46"/>
      <c r="C153" s="56"/>
      <c r="D153" s="12"/>
      <c r="E153" s="55"/>
      <c r="F153" s="55"/>
      <c r="G153" s="55"/>
      <c r="H153" s="13"/>
      <c r="I153" s="48"/>
      <c r="J153" s="12"/>
      <c r="K153" s="48"/>
      <c r="L153" s="69"/>
    </row>
    <row r="154" spans="1:12" ht="25.5" customHeight="1" x14ac:dyDescent="0.25">
      <c r="A154" s="46"/>
      <c r="B154" s="46"/>
      <c r="C154" s="47" t="s">
        <v>24</v>
      </c>
      <c r="D154" s="12">
        <v>7909</v>
      </c>
      <c r="E154" s="111" t="s">
        <v>82</v>
      </c>
      <c r="F154" s="111"/>
      <c r="G154" s="111"/>
      <c r="H154" s="13">
        <v>7835071.5300000003</v>
      </c>
      <c r="I154" s="48" t="s">
        <v>4</v>
      </c>
      <c r="J154" s="12">
        <v>2</v>
      </c>
      <c r="K154" s="49" t="s">
        <v>5</v>
      </c>
      <c r="L154" s="67">
        <v>225.18</v>
      </c>
    </row>
    <row r="155" spans="1:12" ht="15.75" customHeight="1" x14ac:dyDescent="0.25">
      <c r="A155" s="46"/>
      <c r="B155" s="46"/>
      <c r="C155" s="56"/>
      <c r="D155" s="12"/>
      <c r="E155" s="55"/>
      <c r="F155" s="55"/>
      <c r="G155" s="55"/>
      <c r="H155" s="13"/>
      <c r="I155" s="48"/>
      <c r="J155" s="12"/>
      <c r="K155" s="48"/>
      <c r="L155" s="69"/>
    </row>
    <row r="156" spans="1:12" ht="25.5" customHeight="1" x14ac:dyDescent="0.25">
      <c r="A156" s="46"/>
      <c r="B156" s="46"/>
      <c r="C156" s="47" t="s">
        <v>24</v>
      </c>
      <c r="D156" s="12">
        <v>5387</v>
      </c>
      <c r="E156" s="111" t="s">
        <v>83</v>
      </c>
      <c r="F156" s="111"/>
      <c r="G156" s="111"/>
      <c r="H156" s="13">
        <v>9419187.9600000009</v>
      </c>
      <c r="I156" s="48" t="s">
        <v>4</v>
      </c>
      <c r="J156" s="12">
        <v>1</v>
      </c>
      <c r="K156" s="49" t="s">
        <v>5</v>
      </c>
      <c r="L156" s="67">
        <v>181.46</v>
      </c>
    </row>
    <row r="157" spans="1:12" ht="15.75" customHeight="1" x14ac:dyDescent="0.25">
      <c r="A157" s="46"/>
      <c r="B157" s="46"/>
      <c r="C157" s="56"/>
      <c r="D157" s="12"/>
      <c r="E157" s="55"/>
      <c r="F157" s="55"/>
      <c r="G157" s="55"/>
      <c r="H157" s="13"/>
      <c r="I157" s="48"/>
      <c r="J157" s="12"/>
      <c r="K157" s="48"/>
      <c r="L157" s="69"/>
    </row>
    <row r="158" spans="1:12" ht="25.5" customHeight="1" x14ac:dyDescent="0.25">
      <c r="A158" s="46"/>
      <c r="B158" s="46"/>
      <c r="C158" s="47" t="s">
        <v>24</v>
      </c>
      <c r="D158" s="12">
        <v>2102</v>
      </c>
      <c r="E158" s="111" t="s">
        <v>84</v>
      </c>
      <c r="F158" s="111"/>
      <c r="G158" s="111"/>
      <c r="H158" s="13">
        <v>5098370.67</v>
      </c>
      <c r="I158" s="48" t="s">
        <v>4</v>
      </c>
      <c r="J158" s="12">
        <v>0</v>
      </c>
      <c r="K158" s="49" t="s">
        <v>5</v>
      </c>
      <c r="L158" s="67">
        <v>0</v>
      </c>
    </row>
    <row r="159" spans="1:12" ht="15.75" customHeight="1" x14ac:dyDescent="0.25">
      <c r="A159" s="46"/>
      <c r="B159" s="46"/>
      <c r="C159" s="56"/>
      <c r="D159" s="12"/>
      <c r="E159" s="55"/>
      <c r="F159" s="55"/>
      <c r="G159" s="55"/>
      <c r="H159" s="13"/>
      <c r="I159" s="48"/>
      <c r="J159" s="12"/>
      <c r="K159" s="48"/>
      <c r="L159" s="69"/>
    </row>
    <row r="160" spans="1:12" ht="25.5" customHeight="1" x14ac:dyDescent="0.25">
      <c r="A160" s="46"/>
      <c r="B160" s="46"/>
      <c r="C160" s="47" t="s">
        <v>24</v>
      </c>
      <c r="D160" s="12">
        <v>2548</v>
      </c>
      <c r="E160" s="111" t="s">
        <v>85</v>
      </c>
      <c r="F160" s="111"/>
      <c r="G160" s="111"/>
      <c r="H160" s="13">
        <v>5450042.54</v>
      </c>
      <c r="I160" s="48" t="s">
        <v>4</v>
      </c>
      <c r="J160" s="12">
        <v>0</v>
      </c>
      <c r="K160" s="49" t="s">
        <v>5</v>
      </c>
      <c r="L160" s="67">
        <v>0</v>
      </c>
    </row>
    <row r="161" spans="1:12" ht="15.75" customHeight="1" x14ac:dyDescent="0.25">
      <c r="A161" s="46"/>
      <c r="B161" s="46"/>
      <c r="C161" s="56"/>
      <c r="D161" s="12"/>
      <c r="E161" s="55"/>
      <c r="F161" s="55"/>
      <c r="G161" s="55"/>
      <c r="H161" s="13"/>
      <c r="I161" s="48"/>
      <c r="J161" s="12"/>
      <c r="K161" s="48"/>
      <c r="L161" s="69"/>
    </row>
    <row r="162" spans="1:12" ht="25.5" customHeight="1" x14ac:dyDescent="0.25">
      <c r="A162" s="46"/>
      <c r="B162" s="46"/>
      <c r="C162" s="47" t="s">
        <v>24</v>
      </c>
      <c r="D162" s="12">
        <v>3360</v>
      </c>
      <c r="E162" s="111" t="s">
        <v>86</v>
      </c>
      <c r="F162" s="111"/>
      <c r="G162" s="111"/>
      <c r="H162" s="13">
        <v>6023397.96</v>
      </c>
      <c r="I162" s="48" t="s">
        <v>4</v>
      </c>
      <c r="J162" s="12">
        <v>0</v>
      </c>
      <c r="K162" s="49" t="s">
        <v>5</v>
      </c>
      <c r="L162" s="67">
        <v>0</v>
      </c>
    </row>
    <row r="163" spans="1:12" ht="15.75" customHeight="1" x14ac:dyDescent="0.25">
      <c r="A163" s="46"/>
      <c r="B163" s="46"/>
      <c r="C163" s="56"/>
      <c r="D163" s="12"/>
      <c r="E163" s="55"/>
      <c r="F163" s="55"/>
      <c r="G163" s="55"/>
      <c r="H163" s="13"/>
      <c r="I163" s="48"/>
      <c r="J163" s="12"/>
      <c r="K163" s="48"/>
      <c r="L163" s="69"/>
    </row>
    <row r="164" spans="1:12" ht="25.5" customHeight="1" x14ac:dyDescent="0.25">
      <c r="A164" s="46"/>
      <c r="B164" s="46"/>
      <c r="C164" s="47" t="s">
        <v>24</v>
      </c>
      <c r="D164" s="12">
        <v>4574</v>
      </c>
      <c r="E164" s="111" t="s">
        <v>87</v>
      </c>
      <c r="F164" s="111"/>
      <c r="G164" s="111"/>
      <c r="H164" s="13">
        <v>9143069.0500000007</v>
      </c>
      <c r="I164" s="48" t="s">
        <v>4</v>
      </c>
      <c r="J164" s="12">
        <v>1</v>
      </c>
      <c r="K164" s="49" t="s">
        <v>5</v>
      </c>
      <c r="L164" s="67">
        <v>4380.2</v>
      </c>
    </row>
    <row r="165" spans="1:12" ht="25.5" customHeight="1" x14ac:dyDescent="0.25">
      <c r="A165" s="46"/>
      <c r="B165" s="46"/>
      <c r="C165" s="53"/>
      <c r="D165" s="19"/>
      <c r="E165" s="54"/>
      <c r="F165" s="54"/>
      <c r="G165" s="54"/>
      <c r="H165" s="17"/>
      <c r="I165" s="52"/>
      <c r="J165" s="19"/>
      <c r="K165" s="52"/>
      <c r="L165" s="68"/>
    </row>
    <row r="166" spans="1:12" ht="25.5" customHeight="1" x14ac:dyDescent="0.25">
      <c r="A166" s="46"/>
      <c r="B166" s="46"/>
      <c r="C166" s="47" t="s">
        <v>24</v>
      </c>
      <c r="D166" s="12">
        <v>1495</v>
      </c>
      <c r="E166" s="111" t="s">
        <v>88</v>
      </c>
      <c r="F166" s="111"/>
      <c r="G166" s="111"/>
      <c r="H166" s="13">
        <v>2525903.35</v>
      </c>
      <c r="I166" s="48" t="s">
        <v>4</v>
      </c>
      <c r="J166" s="12">
        <v>0</v>
      </c>
      <c r="K166" s="49" t="s">
        <v>5</v>
      </c>
      <c r="L166" s="67">
        <v>0</v>
      </c>
    </row>
    <row r="167" spans="1:12" ht="25.2" customHeight="1" x14ac:dyDescent="0.25">
      <c r="A167" s="46"/>
      <c r="B167" s="46"/>
      <c r="C167" s="53"/>
      <c r="D167" s="19"/>
      <c r="E167" s="54"/>
      <c r="F167" s="54"/>
      <c r="G167" s="54"/>
      <c r="H167" s="17"/>
      <c r="I167" s="52"/>
      <c r="J167" s="19"/>
      <c r="K167" s="52"/>
      <c r="L167" s="68"/>
    </row>
    <row r="168" spans="1:12" ht="25.5" customHeight="1" x14ac:dyDescent="0.25">
      <c r="A168" s="46"/>
      <c r="B168" s="46"/>
      <c r="C168" s="47" t="s">
        <v>24</v>
      </c>
      <c r="D168" s="12">
        <v>3742</v>
      </c>
      <c r="E168" s="111" t="s">
        <v>89</v>
      </c>
      <c r="F168" s="111"/>
      <c r="G168" s="111"/>
      <c r="H168" s="13">
        <v>5425836.25</v>
      </c>
      <c r="I168" s="48" t="s">
        <v>4</v>
      </c>
      <c r="J168" s="12">
        <v>0</v>
      </c>
      <c r="K168" s="49" t="s">
        <v>5</v>
      </c>
      <c r="L168" s="67">
        <v>0</v>
      </c>
    </row>
    <row r="169" spans="1:12" ht="25.5" customHeight="1" x14ac:dyDescent="0.25">
      <c r="A169" s="46"/>
      <c r="B169" s="46"/>
      <c r="C169" s="53"/>
      <c r="D169" s="19"/>
      <c r="E169" s="54"/>
      <c r="F169" s="54"/>
      <c r="G169" s="54"/>
      <c r="H169" s="17"/>
      <c r="I169" s="52"/>
      <c r="J169" s="19"/>
      <c r="K169" s="52"/>
      <c r="L169" s="68"/>
    </row>
    <row r="170" spans="1:12" ht="25.5" customHeight="1" x14ac:dyDescent="0.25">
      <c r="A170" s="46"/>
      <c r="B170" s="46"/>
      <c r="C170" s="47" t="s">
        <v>24</v>
      </c>
      <c r="D170" s="12">
        <v>6547</v>
      </c>
      <c r="E170" s="111" t="s">
        <v>90</v>
      </c>
      <c r="F170" s="111"/>
      <c r="G170" s="111"/>
      <c r="H170" s="13">
        <v>7572519.21</v>
      </c>
      <c r="I170" s="48" t="s">
        <v>4</v>
      </c>
      <c r="J170" s="12">
        <v>0</v>
      </c>
      <c r="K170" s="49" t="s">
        <v>5</v>
      </c>
      <c r="L170" s="67">
        <v>0</v>
      </c>
    </row>
    <row r="171" spans="1:12" ht="25.2" customHeight="1" x14ac:dyDescent="0.25">
      <c r="A171" s="46"/>
      <c r="B171" s="46"/>
      <c r="C171" s="53"/>
      <c r="D171" s="19"/>
      <c r="E171" s="54"/>
      <c r="F171" s="54"/>
      <c r="G171" s="54"/>
      <c r="H171" s="17"/>
      <c r="I171" s="52"/>
      <c r="J171" s="19"/>
      <c r="K171" s="52"/>
      <c r="L171" s="68"/>
    </row>
    <row r="172" spans="1:12" ht="25.5" customHeight="1" x14ac:dyDescent="0.25">
      <c r="A172" s="46"/>
      <c r="B172" s="46"/>
      <c r="C172" s="47" t="s">
        <v>24</v>
      </c>
      <c r="D172" s="12">
        <v>6572</v>
      </c>
      <c r="E172" s="111" t="s">
        <v>91</v>
      </c>
      <c r="F172" s="111"/>
      <c r="G172" s="111"/>
      <c r="H172" s="13">
        <v>10131109.66</v>
      </c>
      <c r="I172" s="48" t="s">
        <v>4</v>
      </c>
      <c r="J172" s="12">
        <v>0</v>
      </c>
      <c r="K172" s="49" t="s">
        <v>5</v>
      </c>
      <c r="L172" s="67">
        <v>0</v>
      </c>
    </row>
    <row r="173" spans="1:12" ht="25.5" customHeight="1" x14ac:dyDescent="0.25">
      <c r="A173" s="46"/>
      <c r="B173" s="46"/>
      <c r="C173" s="53"/>
      <c r="D173" s="19"/>
      <c r="E173" s="54"/>
      <c r="F173" s="54"/>
      <c r="G173" s="54"/>
      <c r="H173" s="17"/>
      <c r="I173" s="52"/>
      <c r="J173" s="19"/>
      <c r="K173" s="52"/>
      <c r="L173" s="68"/>
    </row>
    <row r="174" spans="1:12" ht="25.5" customHeight="1" x14ac:dyDescent="0.25">
      <c r="A174" s="46"/>
      <c r="B174" s="46"/>
      <c r="C174" s="47" t="s">
        <v>24</v>
      </c>
      <c r="D174" s="12">
        <v>6028</v>
      </c>
      <c r="E174" s="111" t="s">
        <v>92</v>
      </c>
      <c r="F174" s="111"/>
      <c r="G174" s="111"/>
      <c r="H174" s="13">
        <v>11453678.99</v>
      </c>
      <c r="I174" s="48" t="s">
        <v>4</v>
      </c>
      <c r="J174" s="12">
        <v>1</v>
      </c>
      <c r="K174" s="49" t="s">
        <v>5</v>
      </c>
      <c r="L174" s="67">
        <v>4380.2</v>
      </c>
    </row>
    <row r="175" spans="1:12" ht="25.5" customHeight="1" x14ac:dyDescent="0.25">
      <c r="A175" s="46"/>
      <c r="B175" s="46"/>
      <c r="C175" s="53"/>
      <c r="D175" s="19"/>
      <c r="E175" s="54"/>
      <c r="F175" s="54"/>
      <c r="G175" s="54"/>
      <c r="H175" s="17"/>
      <c r="I175" s="52"/>
      <c r="J175" s="19"/>
      <c r="K175" s="52"/>
      <c r="L175" s="68"/>
    </row>
    <row r="176" spans="1:12" ht="25.5" customHeight="1" x14ac:dyDescent="0.25">
      <c r="A176" s="46"/>
      <c r="B176" s="46"/>
      <c r="C176" s="47" t="s">
        <v>24</v>
      </c>
      <c r="D176" s="12">
        <v>2856</v>
      </c>
      <c r="E176" s="111" t="s">
        <v>93</v>
      </c>
      <c r="F176" s="111"/>
      <c r="G176" s="111"/>
      <c r="H176" s="13">
        <v>5144571.96</v>
      </c>
      <c r="I176" s="48" t="s">
        <v>4</v>
      </c>
      <c r="J176" s="12">
        <v>1</v>
      </c>
      <c r="K176" s="49" t="s">
        <v>5</v>
      </c>
      <c r="L176" s="67">
        <v>4.5999999999999996</v>
      </c>
    </row>
    <row r="177" spans="1:12" ht="25.5" customHeight="1" x14ac:dyDescent="0.25">
      <c r="A177" s="46"/>
      <c r="B177" s="46"/>
      <c r="C177" s="53"/>
      <c r="D177" s="19"/>
      <c r="E177" s="54"/>
      <c r="F177" s="54"/>
      <c r="G177" s="54"/>
      <c r="H177" s="17"/>
      <c r="I177" s="52"/>
      <c r="J177" s="19"/>
      <c r="K177" s="52"/>
      <c r="L177" s="68"/>
    </row>
    <row r="178" spans="1:12" s="30" customFormat="1" ht="25.5" customHeight="1" x14ac:dyDescent="0.25">
      <c r="A178" s="29"/>
      <c r="B178" s="29"/>
      <c r="C178" s="47" t="s">
        <v>24</v>
      </c>
      <c r="D178" s="12">
        <v>5819</v>
      </c>
      <c r="E178" s="111" t="s">
        <v>94</v>
      </c>
      <c r="F178" s="111"/>
      <c r="G178" s="111"/>
      <c r="H178" s="13">
        <v>9108142.6300000008</v>
      </c>
      <c r="I178" s="48" t="s">
        <v>4</v>
      </c>
      <c r="J178" s="12">
        <v>5</v>
      </c>
      <c r="K178" s="49" t="s">
        <v>5</v>
      </c>
      <c r="L178" s="67">
        <v>7254.64</v>
      </c>
    </row>
    <row r="179" spans="1:12" s="30" customFormat="1" ht="25.5" customHeight="1" x14ac:dyDescent="0.25">
      <c r="A179" s="29"/>
      <c r="B179" s="29"/>
      <c r="C179" s="53"/>
      <c r="D179" s="19"/>
      <c r="E179" s="54"/>
      <c r="F179" s="54"/>
      <c r="G179" s="54"/>
      <c r="H179" s="17"/>
      <c r="I179" s="52"/>
      <c r="J179" s="19"/>
      <c r="K179" s="52"/>
      <c r="L179" s="68"/>
    </row>
    <row r="180" spans="1:12" ht="25.5" customHeight="1" x14ac:dyDescent="0.25">
      <c r="A180" s="46"/>
      <c r="B180" s="46"/>
      <c r="C180" s="47" t="s">
        <v>24</v>
      </c>
      <c r="D180" s="12">
        <v>6334</v>
      </c>
      <c r="E180" s="111" t="s">
        <v>95</v>
      </c>
      <c r="F180" s="111"/>
      <c r="G180" s="111"/>
      <c r="H180" s="13">
        <v>8344964.3300000001</v>
      </c>
      <c r="I180" s="48" t="s">
        <v>4</v>
      </c>
      <c r="J180" s="12">
        <v>2</v>
      </c>
      <c r="K180" s="49" t="s">
        <v>5</v>
      </c>
      <c r="L180" s="67">
        <v>4617.3599999999997</v>
      </c>
    </row>
    <row r="181" spans="1:12" ht="25.5" customHeight="1" x14ac:dyDescent="0.25">
      <c r="A181" s="46"/>
      <c r="B181" s="46"/>
      <c r="C181" s="53"/>
      <c r="D181" s="19"/>
      <c r="E181" s="54"/>
      <c r="F181" s="54"/>
      <c r="G181" s="54"/>
      <c r="H181" s="17"/>
      <c r="I181" s="52"/>
      <c r="J181" s="19"/>
      <c r="K181" s="52"/>
      <c r="L181" s="68"/>
    </row>
    <row r="182" spans="1:12" s="30" customFormat="1" ht="25.5" customHeight="1" x14ac:dyDescent="0.25">
      <c r="A182" s="29"/>
      <c r="B182" s="29"/>
      <c r="C182" s="47" t="s">
        <v>24</v>
      </c>
      <c r="D182" s="12">
        <v>5617</v>
      </c>
      <c r="E182" s="111" t="s">
        <v>96</v>
      </c>
      <c r="F182" s="111"/>
      <c r="G182" s="111"/>
      <c r="H182" s="13">
        <v>8614187.1099999994</v>
      </c>
      <c r="I182" s="48" t="s">
        <v>4</v>
      </c>
      <c r="J182" s="12">
        <v>1</v>
      </c>
      <c r="K182" s="49" t="s">
        <v>5</v>
      </c>
      <c r="L182" s="67">
        <v>10.76</v>
      </c>
    </row>
    <row r="183" spans="1:12" s="30" customFormat="1" ht="25.5" customHeight="1" x14ac:dyDescent="0.25">
      <c r="A183" s="29"/>
      <c r="B183" s="29"/>
      <c r="C183" s="53"/>
      <c r="D183" s="19"/>
      <c r="E183" s="54"/>
      <c r="F183" s="54"/>
      <c r="G183" s="54"/>
      <c r="H183" s="17"/>
      <c r="I183" s="52"/>
      <c r="J183" s="19"/>
      <c r="K183" s="52"/>
      <c r="L183" s="68"/>
    </row>
    <row r="184" spans="1:12" s="30" customFormat="1" ht="25.5" customHeight="1" x14ac:dyDescent="0.25">
      <c r="A184" s="29"/>
      <c r="B184" s="29"/>
      <c r="C184" s="47" t="s">
        <v>24</v>
      </c>
      <c r="D184" s="12">
        <v>5553</v>
      </c>
      <c r="E184" s="111" t="s">
        <v>97</v>
      </c>
      <c r="F184" s="111"/>
      <c r="G184" s="111"/>
      <c r="H184" s="13">
        <v>6136669.3899999997</v>
      </c>
      <c r="I184" s="48" t="s">
        <v>4</v>
      </c>
      <c r="J184" s="12">
        <v>0</v>
      </c>
      <c r="K184" s="49" t="s">
        <v>5</v>
      </c>
      <c r="L184" s="67">
        <v>0</v>
      </c>
    </row>
    <row r="185" spans="1:12" s="30" customFormat="1" ht="25.5" customHeight="1" x14ac:dyDescent="0.25">
      <c r="A185" s="29"/>
      <c r="B185" s="29"/>
      <c r="C185" s="53"/>
      <c r="D185" s="19"/>
      <c r="E185" s="54"/>
      <c r="F185" s="54"/>
      <c r="G185" s="54"/>
      <c r="H185" s="17"/>
      <c r="I185" s="52"/>
      <c r="J185" s="19"/>
      <c r="K185" s="52"/>
      <c r="L185" s="68"/>
    </row>
    <row r="186" spans="1:12" s="30" customFormat="1" ht="25.5" customHeight="1" x14ac:dyDescent="0.25">
      <c r="A186" s="29"/>
      <c r="B186" s="29"/>
      <c r="C186" s="47" t="s">
        <v>24</v>
      </c>
      <c r="D186" s="12">
        <v>5828</v>
      </c>
      <c r="E186" s="111" t="s">
        <v>98</v>
      </c>
      <c r="F186" s="111"/>
      <c r="G186" s="111"/>
      <c r="H186" s="13">
        <v>7388151.1600000001</v>
      </c>
      <c r="I186" s="48" t="s">
        <v>4</v>
      </c>
      <c r="J186" s="12">
        <v>0</v>
      </c>
      <c r="K186" s="49" t="s">
        <v>5</v>
      </c>
      <c r="L186" s="67">
        <v>0</v>
      </c>
    </row>
    <row r="187" spans="1:12" s="30" customFormat="1" ht="25.5" customHeight="1" x14ac:dyDescent="0.25">
      <c r="A187" s="29"/>
      <c r="B187" s="29"/>
      <c r="C187" s="53"/>
      <c r="D187" s="19"/>
      <c r="E187" s="54"/>
      <c r="F187" s="54"/>
      <c r="G187" s="54"/>
      <c r="H187" s="17"/>
      <c r="I187" s="52"/>
      <c r="J187" s="19"/>
      <c r="K187" s="52"/>
      <c r="L187" s="68"/>
    </row>
    <row r="188" spans="1:12" ht="25.5" customHeight="1" x14ac:dyDescent="0.25">
      <c r="A188" s="46"/>
      <c r="B188" s="46"/>
      <c r="C188" s="47" t="s">
        <v>24</v>
      </c>
      <c r="D188" s="12">
        <v>5921</v>
      </c>
      <c r="E188" s="111" t="s">
        <v>99</v>
      </c>
      <c r="F188" s="111"/>
      <c r="G188" s="111"/>
      <c r="H188" s="13">
        <v>9132815.9299999997</v>
      </c>
      <c r="I188" s="48" t="s">
        <v>4</v>
      </c>
      <c r="J188" s="12">
        <v>0</v>
      </c>
      <c r="K188" s="49" t="s">
        <v>5</v>
      </c>
      <c r="L188" s="67">
        <v>0</v>
      </c>
    </row>
    <row r="189" spans="1:12" ht="25.5" customHeight="1" x14ac:dyDescent="0.25">
      <c r="A189" s="46"/>
      <c r="B189" s="46"/>
      <c r="C189" s="47"/>
      <c r="D189" s="12"/>
      <c r="E189" s="111"/>
      <c r="F189" s="111"/>
      <c r="G189" s="111"/>
      <c r="H189" s="13"/>
      <c r="I189" s="48"/>
      <c r="J189" s="12"/>
      <c r="K189" s="49"/>
      <c r="L189" s="67"/>
    </row>
    <row r="190" spans="1:12" ht="25.5" customHeight="1" x14ac:dyDescent="0.25">
      <c r="A190" s="46"/>
      <c r="B190" s="46"/>
      <c r="C190" s="47" t="s">
        <v>24</v>
      </c>
      <c r="D190" s="12">
        <v>1677</v>
      </c>
      <c r="E190" s="111" t="s">
        <v>100</v>
      </c>
      <c r="F190" s="111"/>
      <c r="G190" s="111"/>
      <c r="H190" s="13">
        <v>3502764.55</v>
      </c>
      <c r="I190" s="48" t="s">
        <v>4</v>
      </c>
      <c r="J190" s="12">
        <v>3</v>
      </c>
      <c r="K190" s="49" t="s">
        <v>5</v>
      </c>
      <c r="L190" s="67">
        <v>1277.06</v>
      </c>
    </row>
    <row r="191" spans="1:12" ht="25.5" customHeight="1" x14ac:dyDescent="0.25">
      <c r="A191" s="46"/>
      <c r="B191" s="46"/>
      <c r="C191" s="47"/>
      <c r="D191" s="12"/>
      <c r="E191" s="111"/>
      <c r="F191" s="111"/>
      <c r="G191" s="111"/>
      <c r="H191" s="46"/>
      <c r="I191" s="48"/>
      <c r="J191" s="12"/>
      <c r="K191" s="49"/>
      <c r="L191" s="67"/>
    </row>
    <row r="192" spans="1:12" ht="25.5" customHeight="1" x14ac:dyDescent="0.25">
      <c r="A192" s="46"/>
      <c r="B192" s="46"/>
      <c r="C192" s="47" t="s">
        <v>24</v>
      </c>
      <c r="D192" s="12">
        <v>6037</v>
      </c>
      <c r="E192" s="111" t="s">
        <v>101</v>
      </c>
      <c r="F192" s="111"/>
      <c r="G192" s="111"/>
      <c r="H192" s="13">
        <v>9771155.0899999999</v>
      </c>
      <c r="I192" s="48" t="s">
        <v>4</v>
      </c>
      <c r="J192" s="12">
        <v>3</v>
      </c>
      <c r="K192" s="49" t="s">
        <v>5</v>
      </c>
      <c r="L192" s="67">
        <v>-631.44000000000005</v>
      </c>
    </row>
    <row r="193" spans="1:12" ht="25.5" customHeight="1" x14ac:dyDescent="0.25">
      <c r="A193" s="46"/>
      <c r="B193" s="46"/>
      <c r="C193" s="53"/>
      <c r="D193" s="19"/>
      <c r="E193" s="54"/>
      <c r="F193" s="54"/>
      <c r="G193" s="54"/>
      <c r="H193" s="17"/>
      <c r="I193" s="52"/>
      <c r="J193" s="19"/>
      <c r="K193" s="52"/>
      <c r="L193" s="68"/>
    </row>
    <row r="194" spans="1:12" ht="25.5" customHeight="1" x14ac:dyDescent="0.25">
      <c r="A194" s="46"/>
      <c r="B194" s="46"/>
      <c r="C194" s="47" t="s">
        <v>24</v>
      </c>
      <c r="D194" s="12">
        <v>7001</v>
      </c>
      <c r="E194" s="111" t="s">
        <v>102</v>
      </c>
      <c r="F194" s="111"/>
      <c r="G194" s="111"/>
      <c r="H194" s="13">
        <v>7700089.4900000002</v>
      </c>
      <c r="I194" s="48" t="s">
        <v>4</v>
      </c>
      <c r="J194" s="12">
        <v>2</v>
      </c>
      <c r="K194" s="49" t="s">
        <v>5</v>
      </c>
      <c r="L194" s="67">
        <v>49.44</v>
      </c>
    </row>
    <row r="195" spans="1:12" ht="25.5" customHeight="1" x14ac:dyDescent="0.25">
      <c r="A195" s="46"/>
      <c r="B195" s="46"/>
      <c r="C195" s="53"/>
      <c r="D195" s="19"/>
      <c r="E195" s="54"/>
      <c r="F195" s="54"/>
      <c r="G195" s="54"/>
      <c r="H195" s="17"/>
      <c r="I195" s="52"/>
      <c r="J195" s="19"/>
      <c r="K195" s="52"/>
      <c r="L195" s="68"/>
    </row>
    <row r="196" spans="1:12" customFormat="1" ht="25.5" customHeight="1" x14ac:dyDescent="0.25">
      <c r="A196" s="46"/>
      <c r="B196" s="46"/>
      <c r="C196" s="47" t="s">
        <v>24</v>
      </c>
      <c r="D196" s="12">
        <v>8169</v>
      </c>
      <c r="E196" s="111" t="s">
        <v>103</v>
      </c>
      <c r="F196" s="111"/>
      <c r="G196" s="111"/>
      <c r="H196" s="13">
        <v>8308610.7800000003</v>
      </c>
      <c r="I196" s="48" t="s">
        <v>4</v>
      </c>
      <c r="J196" s="12">
        <v>1</v>
      </c>
      <c r="K196" s="49" t="s">
        <v>5</v>
      </c>
      <c r="L196" s="67">
        <v>0.36</v>
      </c>
    </row>
    <row r="197" spans="1:12" ht="25.5" customHeight="1" x14ac:dyDescent="0.25">
      <c r="A197" s="46"/>
      <c r="B197" s="46"/>
      <c r="C197" s="53"/>
      <c r="D197" s="19"/>
      <c r="E197" s="54"/>
      <c r="F197" s="54"/>
      <c r="G197" s="54"/>
      <c r="H197" s="17"/>
      <c r="I197" s="52"/>
      <c r="J197" s="19"/>
      <c r="K197" s="52"/>
      <c r="L197" s="68"/>
    </row>
    <row r="198" spans="1:12" s="30" customFormat="1" ht="25.5" customHeight="1" x14ac:dyDescent="0.25">
      <c r="A198" s="29"/>
      <c r="B198" s="29"/>
      <c r="C198" s="47" t="s">
        <v>24</v>
      </c>
      <c r="D198" s="12">
        <v>7095</v>
      </c>
      <c r="E198" s="111" t="s">
        <v>104</v>
      </c>
      <c r="F198" s="111"/>
      <c r="G198" s="111"/>
      <c r="H198" s="13">
        <v>10356550.82</v>
      </c>
      <c r="I198" s="48" t="s">
        <v>4</v>
      </c>
      <c r="J198" s="12">
        <v>6</v>
      </c>
      <c r="K198" s="49" t="s">
        <v>5</v>
      </c>
      <c r="L198" s="67">
        <v>1810.6</v>
      </c>
    </row>
    <row r="199" spans="1:12" s="30" customFormat="1" ht="25.5" customHeight="1" x14ac:dyDescent="0.25">
      <c r="A199" s="29"/>
      <c r="B199" s="29"/>
      <c r="C199" s="53"/>
      <c r="D199" s="19"/>
      <c r="E199" s="54"/>
      <c r="F199" s="54"/>
      <c r="G199" s="54"/>
      <c r="H199" s="17"/>
      <c r="I199" s="52"/>
      <c r="J199" s="19"/>
      <c r="K199" s="52"/>
      <c r="L199" s="68"/>
    </row>
    <row r="200" spans="1:12" s="30" customFormat="1" ht="25.5" customHeight="1" x14ac:dyDescent="0.25">
      <c r="A200" s="29"/>
      <c r="B200" s="29"/>
      <c r="C200" s="47" t="s">
        <v>24</v>
      </c>
      <c r="D200" s="12">
        <v>4368</v>
      </c>
      <c r="E200" s="111" t="s">
        <v>105</v>
      </c>
      <c r="F200" s="111"/>
      <c r="G200" s="111"/>
      <c r="H200" s="13">
        <v>6430362.7000000002</v>
      </c>
      <c r="I200" s="48" t="s">
        <v>4</v>
      </c>
      <c r="J200" s="12">
        <v>4</v>
      </c>
      <c r="K200" s="49" t="s">
        <v>5</v>
      </c>
      <c r="L200" s="67">
        <v>742.83</v>
      </c>
    </row>
    <row r="201" spans="1:12" s="30" customFormat="1" ht="25.2" customHeight="1" x14ac:dyDescent="0.25">
      <c r="A201" s="29"/>
      <c r="B201" s="29"/>
      <c r="C201" s="56"/>
      <c r="D201" s="12"/>
      <c r="E201" s="55"/>
      <c r="F201" s="55"/>
      <c r="G201" s="55"/>
      <c r="H201" s="13"/>
      <c r="I201" s="48"/>
      <c r="J201" s="12"/>
      <c r="K201" s="52"/>
      <c r="L201" s="68"/>
    </row>
    <row r="202" spans="1:12" customFormat="1" ht="25.5" customHeight="1" x14ac:dyDescent="0.25">
      <c r="A202" s="46"/>
      <c r="B202" s="46"/>
      <c r="C202" s="47" t="s">
        <v>24</v>
      </c>
      <c r="D202" s="12">
        <v>5991</v>
      </c>
      <c r="E202" s="111" t="s">
        <v>106</v>
      </c>
      <c r="F202" s="111"/>
      <c r="G202" s="111"/>
      <c r="H202" s="13">
        <v>8997167.8300000001</v>
      </c>
      <c r="I202" s="48" t="s">
        <v>4</v>
      </c>
      <c r="J202" s="12">
        <v>4</v>
      </c>
      <c r="K202" s="49" t="s">
        <v>5</v>
      </c>
      <c r="L202" s="67">
        <v>209.56</v>
      </c>
    </row>
    <row r="203" spans="1:12" s="30" customFormat="1" ht="25.5" customHeight="1" x14ac:dyDescent="0.25">
      <c r="A203" s="29"/>
      <c r="B203" s="29"/>
      <c r="C203" s="56"/>
      <c r="D203" s="12"/>
      <c r="E203" s="55"/>
      <c r="F203" s="55"/>
      <c r="G203" s="55"/>
      <c r="H203" s="13"/>
      <c r="I203" s="48"/>
      <c r="J203" s="12"/>
      <c r="K203" s="52"/>
      <c r="L203" s="68"/>
    </row>
    <row r="204" spans="1:12" s="30" customFormat="1" ht="25.5" customHeight="1" x14ac:dyDescent="0.25">
      <c r="A204" s="29"/>
      <c r="B204" s="29"/>
      <c r="C204" s="47" t="s">
        <v>24</v>
      </c>
      <c r="D204" s="12">
        <v>7231</v>
      </c>
      <c r="E204" s="111" t="s">
        <v>107</v>
      </c>
      <c r="F204" s="111"/>
      <c r="G204" s="111"/>
      <c r="H204" s="13">
        <v>12134293.119999999</v>
      </c>
      <c r="I204" s="48" t="s">
        <v>4</v>
      </c>
      <c r="J204" s="12">
        <v>15</v>
      </c>
      <c r="K204" s="49" t="s">
        <v>5</v>
      </c>
      <c r="L204" s="67">
        <v>864.07</v>
      </c>
    </row>
    <row r="205" spans="1:12" s="30" customFormat="1" ht="25.2" customHeight="1" x14ac:dyDescent="0.25">
      <c r="A205" s="29"/>
      <c r="B205" s="29"/>
      <c r="C205" s="53"/>
      <c r="D205" s="19"/>
      <c r="E205" s="54"/>
      <c r="F205" s="54"/>
      <c r="G205" s="54"/>
      <c r="H205" s="17"/>
      <c r="I205" s="52"/>
      <c r="J205" s="19"/>
      <c r="K205" s="52"/>
      <c r="L205" s="68"/>
    </row>
    <row r="206" spans="1:12" s="30" customFormat="1" ht="25.5" customHeight="1" x14ac:dyDescent="0.25">
      <c r="A206" s="29"/>
      <c r="B206" s="29"/>
      <c r="C206" s="47" t="s">
        <v>24</v>
      </c>
      <c r="D206" s="12">
        <v>6333</v>
      </c>
      <c r="E206" s="111" t="s">
        <v>108</v>
      </c>
      <c r="F206" s="111"/>
      <c r="G206" s="111"/>
      <c r="H206" s="13">
        <v>8371471.7999999998</v>
      </c>
      <c r="I206" s="48" t="s">
        <v>4</v>
      </c>
      <c r="J206" s="12">
        <v>9</v>
      </c>
      <c r="K206" s="49" t="s">
        <v>5</v>
      </c>
      <c r="L206" s="67">
        <v>22602.39</v>
      </c>
    </row>
    <row r="207" spans="1:12" s="30" customFormat="1" ht="25.5" customHeight="1" x14ac:dyDescent="0.25">
      <c r="A207" s="29"/>
      <c r="B207" s="29"/>
      <c r="C207" s="53"/>
      <c r="D207" s="19"/>
      <c r="E207" s="54"/>
      <c r="F207" s="54"/>
      <c r="G207" s="54"/>
      <c r="H207" s="17"/>
      <c r="I207" s="52"/>
      <c r="J207" s="19"/>
      <c r="K207" s="52"/>
      <c r="L207" s="68"/>
    </row>
    <row r="208" spans="1:12" s="30" customFormat="1" ht="25.5" customHeight="1" x14ac:dyDescent="0.25">
      <c r="A208" s="29"/>
      <c r="B208" s="29"/>
      <c r="C208" s="47" t="s">
        <v>24</v>
      </c>
      <c r="D208" s="12">
        <v>7587</v>
      </c>
      <c r="E208" s="111" t="s">
        <v>109</v>
      </c>
      <c r="F208" s="111"/>
      <c r="G208" s="111"/>
      <c r="H208" s="13">
        <v>8454402.3300000001</v>
      </c>
      <c r="I208" s="48" t="s">
        <v>4</v>
      </c>
      <c r="J208" s="12">
        <v>6</v>
      </c>
      <c r="K208" s="49" t="s">
        <v>5</v>
      </c>
      <c r="L208" s="67">
        <v>9902.06</v>
      </c>
    </row>
    <row r="209" spans="1:12" s="30" customFormat="1" ht="25.5" customHeight="1" x14ac:dyDescent="0.25">
      <c r="A209" s="29"/>
      <c r="B209" s="29"/>
      <c r="C209" s="53"/>
      <c r="D209" s="19"/>
      <c r="E209" s="54"/>
      <c r="F209" s="54"/>
      <c r="G209" s="54"/>
      <c r="H209" s="17"/>
      <c r="I209" s="52"/>
      <c r="J209" s="19"/>
      <c r="K209" s="52"/>
      <c r="L209" s="68"/>
    </row>
    <row r="210" spans="1:12" s="30" customFormat="1" ht="25.5" customHeight="1" x14ac:dyDescent="0.25">
      <c r="A210" s="29"/>
      <c r="B210" s="29"/>
      <c r="C210" s="47" t="s">
        <v>24</v>
      </c>
      <c r="D210" s="12">
        <v>7360</v>
      </c>
      <c r="E210" s="111" t="s">
        <v>110</v>
      </c>
      <c r="F210" s="111"/>
      <c r="G210" s="111"/>
      <c r="H210" s="13">
        <v>9915506.4299999997</v>
      </c>
      <c r="I210" s="48" t="s">
        <v>4</v>
      </c>
      <c r="J210" s="12">
        <v>21</v>
      </c>
      <c r="K210" s="49" t="s">
        <v>5</v>
      </c>
      <c r="L210" s="67">
        <v>7769.96</v>
      </c>
    </row>
    <row r="211" spans="1:12" s="30" customFormat="1" ht="25.5" customHeight="1" x14ac:dyDescent="0.25">
      <c r="A211" s="29"/>
      <c r="B211" s="29"/>
      <c r="C211" s="53"/>
      <c r="D211" s="19"/>
      <c r="E211" s="54"/>
      <c r="F211" s="54"/>
      <c r="G211" s="54"/>
      <c r="H211" s="17"/>
      <c r="I211" s="52"/>
      <c r="J211" s="19"/>
      <c r="K211" s="52"/>
      <c r="L211" s="68"/>
    </row>
    <row r="212" spans="1:12" customFormat="1" ht="25.5" customHeight="1" x14ac:dyDescent="0.25">
      <c r="A212" s="46"/>
      <c r="B212" s="46"/>
      <c r="C212" s="47" t="s">
        <v>24</v>
      </c>
      <c r="D212" s="12">
        <v>7568</v>
      </c>
      <c r="E212" s="111" t="s">
        <v>111</v>
      </c>
      <c r="F212" s="111"/>
      <c r="G212" s="111"/>
      <c r="H212" s="13">
        <v>9536754.2699999996</v>
      </c>
      <c r="I212" s="48" t="s">
        <v>4</v>
      </c>
      <c r="J212" s="12">
        <v>5</v>
      </c>
      <c r="K212" s="49" t="s">
        <v>5</v>
      </c>
      <c r="L212" s="67">
        <v>1059.6500000000001</v>
      </c>
    </row>
    <row r="213" spans="1:12" customFormat="1" ht="25.5" customHeight="1" x14ac:dyDescent="0.25">
      <c r="A213" s="46"/>
      <c r="B213" s="46"/>
      <c r="C213" s="53"/>
      <c r="D213" s="19"/>
      <c r="E213" s="54"/>
      <c r="F213" s="54"/>
      <c r="G213" s="54"/>
      <c r="H213" s="17"/>
      <c r="I213" s="52"/>
      <c r="J213" s="19"/>
      <c r="K213" s="52"/>
      <c r="L213" s="68"/>
    </row>
    <row r="214" spans="1:12" customFormat="1" ht="25.5" customHeight="1" x14ac:dyDescent="0.25">
      <c r="A214" s="46"/>
      <c r="B214" s="46"/>
      <c r="C214" s="47" t="s">
        <v>24</v>
      </c>
      <c r="D214" s="12">
        <v>2638</v>
      </c>
      <c r="E214" s="111" t="s">
        <v>112</v>
      </c>
      <c r="F214" s="111"/>
      <c r="G214" s="111"/>
      <c r="H214" s="13">
        <v>5264670.53</v>
      </c>
      <c r="I214" s="48" t="s">
        <v>4</v>
      </c>
      <c r="J214" s="12">
        <v>4</v>
      </c>
      <c r="K214" s="49" t="s">
        <v>5</v>
      </c>
      <c r="L214" s="67">
        <v>3862.68</v>
      </c>
    </row>
    <row r="215" spans="1:12" s="30" customFormat="1" ht="25.5" customHeight="1" x14ac:dyDescent="0.25">
      <c r="A215" s="29"/>
      <c r="B215" s="29"/>
      <c r="C215" s="53"/>
      <c r="D215" s="19"/>
      <c r="E215" s="54"/>
      <c r="F215" s="54"/>
      <c r="G215" s="54"/>
      <c r="H215" s="17"/>
      <c r="I215" s="52"/>
      <c r="J215" s="19"/>
      <c r="K215" s="52"/>
      <c r="L215" s="68"/>
    </row>
    <row r="216" spans="1:12" s="30" customFormat="1" ht="25.5" customHeight="1" x14ac:dyDescent="0.25">
      <c r="A216" s="29"/>
      <c r="B216" s="29"/>
      <c r="C216" s="47" t="s">
        <v>24</v>
      </c>
      <c r="D216" s="12">
        <v>5781</v>
      </c>
      <c r="E216" s="111" t="s">
        <v>113</v>
      </c>
      <c r="F216" s="111"/>
      <c r="G216" s="111"/>
      <c r="H216" s="13">
        <v>7733508.5999999996</v>
      </c>
      <c r="I216" s="48" t="s">
        <v>4</v>
      </c>
      <c r="J216" s="12">
        <v>13</v>
      </c>
      <c r="K216" s="49" t="s">
        <v>5</v>
      </c>
      <c r="L216" s="67">
        <v>27747.279999999999</v>
      </c>
    </row>
    <row r="217" spans="1:12" s="30" customFormat="1" ht="25.5" customHeight="1" x14ac:dyDescent="0.25">
      <c r="A217" s="29"/>
      <c r="B217" s="29"/>
      <c r="C217" s="53"/>
      <c r="D217" s="19"/>
      <c r="E217" s="54"/>
      <c r="F217" s="54"/>
      <c r="G217" s="54"/>
      <c r="H217" s="17"/>
      <c r="I217" s="52"/>
      <c r="J217" s="19"/>
      <c r="K217" s="52"/>
      <c r="L217" s="68"/>
    </row>
    <row r="218" spans="1:12" s="30" customFormat="1" ht="25.5" customHeight="1" x14ac:dyDescent="0.25">
      <c r="A218" s="29"/>
      <c r="B218" s="29"/>
      <c r="C218" s="47" t="s">
        <v>24</v>
      </c>
      <c r="D218" s="12">
        <v>7488</v>
      </c>
      <c r="E218" s="111" t="s">
        <v>114</v>
      </c>
      <c r="F218" s="111"/>
      <c r="G218" s="111"/>
      <c r="H218" s="13">
        <v>12303341.58</v>
      </c>
      <c r="I218" s="48" t="s">
        <v>4</v>
      </c>
      <c r="J218" s="12">
        <v>20</v>
      </c>
      <c r="K218" s="49" t="s">
        <v>5</v>
      </c>
      <c r="L218" s="67">
        <v>5809.71</v>
      </c>
    </row>
    <row r="219" spans="1:12" s="30" customFormat="1" ht="25.5" customHeight="1" x14ac:dyDescent="0.25">
      <c r="A219" s="29"/>
      <c r="B219" s="29"/>
      <c r="C219" s="53"/>
      <c r="D219" s="19"/>
      <c r="E219" s="54"/>
      <c r="F219" s="54"/>
      <c r="G219" s="54"/>
      <c r="H219" s="17"/>
      <c r="I219" s="52"/>
      <c r="J219" s="19"/>
      <c r="K219" s="52"/>
      <c r="L219" s="68"/>
    </row>
    <row r="220" spans="1:12" s="30" customFormat="1" ht="25.5" customHeight="1" x14ac:dyDescent="0.25">
      <c r="A220" s="29"/>
      <c r="B220" s="29"/>
      <c r="C220" s="47" t="s">
        <v>24</v>
      </c>
      <c r="D220" s="12">
        <v>8150</v>
      </c>
      <c r="E220" s="111" t="s">
        <v>115</v>
      </c>
      <c r="F220" s="111"/>
      <c r="G220" s="111"/>
      <c r="H220" s="13">
        <v>8155839.3099999996</v>
      </c>
      <c r="I220" s="48" t="s">
        <v>4</v>
      </c>
      <c r="J220" s="12">
        <v>20</v>
      </c>
      <c r="K220" s="49" t="s">
        <v>5</v>
      </c>
      <c r="L220" s="67">
        <v>20287.03</v>
      </c>
    </row>
    <row r="221" spans="1:12" s="30" customFormat="1" ht="25.5" customHeight="1" x14ac:dyDescent="0.25">
      <c r="A221" s="29"/>
      <c r="B221" s="29"/>
      <c r="C221" s="53"/>
      <c r="D221" s="19"/>
      <c r="E221" s="54"/>
      <c r="F221" s="54"/>
      <c r="G221" s="54"/>
      <c r="H221" s="17"/>
      <c r="I221" s="52"/>
      <c r="J221" s="19"/>
      <c r="K221" s="52"/>
      <c r="L221" s="68"/>
    </row>
    <row r="222" spans="1:12" customFormat="1" ht="25.5" customHeight="1" x14ac:dyDescent="0.25">
      <c r="A222" s="46"/>
      <c r="B222" s="46"/>
      <c r="C222" s="47" t="s">
        <v>24</v>
      </c>
      <c r="D222" s="12">
        <v>7118</v>
      </c>
      <c r="E222" s="111" t="s">
        <v>116</v>
      </c>
      <c r="F222" s="111"/>
      <c r="G222" s="111"/>
      <c r="H222" s="13">
        <v>28126166.649999999</v>
      </c>
      <c r="I222" s="48" t="s">
        <v>4</v>
      </c>
      <c r="J222" s="12">
        <v>42</v>
      </c>
      <c r="K222" s="49" t="s">
        <v>5</v>
      </c>
      <c r="L222" s="67">
        <v>72280.7</v>
      </c>
    </row>
    <row r="223" spans="1:12" s="30" customFormat="1" ht="25.5" customHeight="1" x14ac:dyDescent="0.25">
      <c r="A223" s="29"/>
      <c r="B223" s="29"/>
      <c r="C223" s="53"/>
      <c r="D223" s="19"/>
      <c r="E223" s="54"/>
      <c r="F223" s="54"/>
      <c r="G223" s="54"/>
      <c r="H223" s="17"/>
      <c r="I223" s="52"/>
      <c r="J223" s="19"/>
      <c r="K223" s="52"/>
      <c r="L223" s="68"/>
    </row>
    <row r="224" spans="1:12" s="30" customFormat="1" ht="25.5" customHeight="1" x14ac:dyDescent="0.25">
      <c r="A224" s="29"/>
      <c r="B224" s="29"/>
      <c r="C224" s="47" t="s">
        <v>24</v>
      </c>
      <c r="D224" s="12">
        <v>5400</v>
      </c>
      <c r="E224" s="111" t="s">
        <v>117</v>
      </c>
      <c r="F224" s="111"/>
      <c r="G224" s="111"/>
      <c r="H224" s="13">
        <v>8712409.5</v>
      </c>
      <c r="I224" s="48" t="s">
        <v>4</v>
      </c>
      <c r="J224" s="12">
        <v>172</v>
      </c>
      <c r="K224" s="49" t="s">
        <v>5</v>
      </c>
      <c r="L224" s="67">
        <v>59005.09</v>
      </c>
    </row>
    <row r="225" spans="1:13" s="30" customFormat="1" ht="25.5" customHeight="1" x14ac:dyDescent="0.25">
      <c r="A225" s="29"/>
      <c r="B225" s="29"/>
      <c r="C225" s="53"/>
      <c r="D225" s="19"/>
      <c r="E225" s="54"/>
      <c r="F225" s="54"/>
      <c r="G225" s="54"/>
      <c r="H225" s="17"/>
      <c r="I225" s="52"/>
      <c r="J225" s="19"/>
      <c r="K225" s="52"/>
      <c r="L225" s="68"/>
    </row>
    <row r="226" spans="1:13" s="30" customFormat="1" ht="25.5" customHeight="1" x14ac:dyDescent="0.25">
      <c r="A226" s="29"/>
      <c r="B226" s="29"/>
      <c r="C226" s="47" t="s">
        <v>24</v>
      </c>
      <c r="D226" s="12">
        <v>6729</v>
      </c>
      <c r="E226" s="111" t="s">
        <v>118</v>
      </c>
      <c r="F226" s="111"/>
      <c r="G226" s="111"/>
      <c r="H226" s="13">
        <v>9316755.2599999998</v>
      </c>
      <c r="I226" s="48" t="s">
        <v>4</v>
      </c>
      <c r="J226" s="12">
        <v>264</v>
      </c>
      <c r="K226" s="49" t="s">
        <v>5</v>
      </c>
      <c r="L226" s="67">
        <v>188868.82</v>
      </c>
    </row>
    <row r="227" spans="1:13" s="30" customFormat="1" ht="25.5" customHeight="1" x14ac:dyDescent="0.25">
      <c r="A227" s="29"/>
      <c r="B227" s="29"/>
      <c r="C227" s="53"/>
      <c r="D227" s="19"/>
      <c r="E227" s="54"/>
      <c r="F227" s="54"/>
      <c r="G227" s="54"/>
      <c r="H227" s="17"/>
      <c r="I227" s="52"/>
      <c r="J227" s="19"/>
      <c r="K227" s="52"/>
      <c r="L227" s="68"/>
    </row>
    <row r="228" spans="1:13" customFormat="1" ht="25.5" customHeight="1" x14ac:dyDescent="0.25">
      <c r="A228" s="46"/>
      <c r="B228" s="46"/>
      <c r="C228" s="47" t="s">
        <v>24</v>
      </c>
      <c r="D228" s="12">
        <v>8579</v>
      </c>
      <c r="E228" s="111" t="s">
        <v>119</v>
      </c>
      <c r="F228" s="111"/>
      <c r="G228" s="111"/>
      <c r="H228" s="13">
        <v>10184296.779999999</v>
      </c>
      <c r="I228" s="48" t="s">
        <v>4</v>
      </c>
      <c r="J228" s="12">
        <v>614</v>
      </c>
      <c r="K228" s="49" t="s">
        <v>5</v>
      </c>
      <c r="L228" s="67">
        <v>472952.2</v>
      </c>
    </row>
    <row r="229" spans="1:13" s="30" customFormat="1" ht="25.5" customHeight="1" x14ac:dyDescent="0.25">
      <c r="A229" s="29"/>
      <c r="B229" s="29"/>
      <c r="C229" s="53"/>
      <c r="D229" s="19"/>
      <c r="E229" s="54"/>
      <c r="F229" s="54"/>
      <c r="G229" s="54"/>
      <c r="H229" s="17"/>
      <c r="I229" s="52"/>
      <c r="J229" s="19"/>
      <c r="K229" s="52"/>
      <c r="L229" s="68"/>
    </row>
    <row r="230" spans="1:13" customFormat="1" ht="25.5" customHeight="1" x14ac:dyDescent="0.25">
      <c r="A230" s="46"/>
      <c r="B230" s="46"/>
      <c r="C230" s="47" t="s">
        <v>24</v>
      </c>
      <c r="D230" s="12">
        <v>6492</v>
      </c>
      <c r="E230" s="111" t="s">
        <v>3539</v>
      </c>
      <c r="F230" s="111"/>
      <c r="G230" s="111"/>
      <c r="H230" s="13">
        <v>8615706.7300000004</v>
      </c>
      <c r="I230" s="48" t="s">
        <v>4</v>
      </c>
      <c r="J230" s="12">
        <v>923</v>
      </c>
      <c r="K230" s="49" t="s">
        <v>5</v>
      </c>
      <c r="L230" s="67">
        <v>1270854.53</v>
      </c>
    </row>
    <row r="231" spans="1:13" s="30" customFormat="1" ht="25.5" customHeight="1" x14ac:dyDescent="0.25">
      <c r="A231" s="29"/>
      <c r="B231" s="29"/>
      <c r="C231" s="53"/>
      <c r="D231" s="19"/>
      <c r="E231" s="54"/>
      <c r="F231" s="54"/>
      <c r="G231" s="54"/>
      <c r="H231" s="17"/>
      <c r="I231" s="52"/>
      <c r="J231" s="19"/>
      <c r="K231" s="52"/>
      <c r="L231" s="68"/>
    </row>
    <row r="232" spans="1:13" customFormat="1" ht="25.5" customHeight="1" x14ac:dyDescent="0.25">
      <c r="A232" s="46"/>
      <c r="B232" s="46"/>
      <c r="C232" s="47" t="s">
        <v>24</v>
      </c>
      <c r="D232" s="12">
        <v>8681</v>
      </c>
      <c r="E232" s="111" t="s">
        <v>3540</v>
      </c>
      <c r="F232" s="111"/>
      <c r="G232" s="111"/>
      <c r="H232" s="13">
        <v>13211172.130000001</v>
      </c>
      <c r="I232" s="48" t="s">
        <v>4</v>
      </c>
      <c r="J232" s="12">
        <v>2965</v>
      </c>
      <c r="K232" s="49" t="s">
        <v>5</v>
      </c>
      <c r="L232" s="67">
        <v>4236574.3899999997</v>
      </c>
    </row>
    <row r="233" spans="1:13" customFormat="1" ht="25.5" customHeight="1" x14ac:dyDescent="0.25">
      <c r="A233" s="46"/>
      <c r="B233" s="46"/>
      <c r="C233" s="53"/>
      <c r="D233" s="19"/>
      <c r="E233" s="54"/>
      <c r="F233" s="54"/>
      <c r="G233" s="54"/>
      <c r="H233" s="17"/>
      <c r="I233" s="52"/>
      <c r="J233" s="19"/>
      <c r="K233" s="52"/>
      <c r="L233" s="52"/>
    </row>
    <row r="234" spans="1:13" ht="25.5" customHeight="1" x14ac:dyDescent="0.25">
      <c r="A234" s="112" t="s">
        <v>3537</v>
      </c>
      <c r="B234" s="113"/>
      <c r="C234" s="113"/>
      <c r="D234" s="113"/>
      <c r="E234" s="113"/>
      <c r="F234" s="113"/>
      <c r="G234" s="113"/>
      <c r="H234" s="113"/>
      <c r="I234" s="113"/>
      <c r="J234" s="113"/>
      <c r="K234" s="114" t="s">
        <v>3538</v>
      </c>
      <c r="L234" s="115"/>
      <c r="M234"/>
    </row>
    <row r="235" spans="1:13" s="11" customFormat="1" ht="26.25" customHeight="1" x14ac:dyDescent="0.25">
      <c r="A235" s="45" t="s">
        <v>120</v>
      </c>
      <c r="B235" s="45" t="s">
        <v>121</v>
      </c>
      <c r="C235" s="31" t="s">
        <v>122</v>
      </c>
      <c r="D235" s="31" t="s">
        <v>123</v>
      </c>
      <c r="E235" s="32" t="s">
        <v>124</v>
      </c>
      <c r="F235" s="31" t="s">
        <v>125</v>
      </c>
      <c r="G235" s="33" t="s">
        <v>126</v>
      </c>
      <c r="H235" s="31" t="s">
        <v>127</v>
      </c>
      <c r="I235" s="34" t="s">
        <v>128</v>
      </c>
      <c r="J235" s="31" t="s">
        <v>129</v>
      </c>
      <c r="K235" s="35" t="s">
        <v>130</v>
      </c>
      <c r="L235" s="44" t="s">
        <v>131</v>
      </c>
      <c r="M235" s="79"/>
    </row>
    <row r="236" spans="1:13" s="99" customFormat="1" x14ac:dyDescent="0.25">
      <c r="A236" s="100" t="s">
        <v>132</v>
      </c>
      <c r="B236" s="100" t="s">
        <v>415</v>
      </c>
      <c r="C236" s="100" t="s">
        <v>416</v>
      </c>
      <c r="D236" s="100" t="s">
        <v>417</v>
      </c>
      <c r="E236" s="100" t="s">
        <v>418</v>
      </c>
      <c r="F236" s="101">
        <v>44370</v>
      </c>
      <c r="G236" s="3">
        <v>193.6</v>
      </c>
      <c r="H236" s="100"/>
      <c r="I236" s="102" t="s">
        <v>419</v>
      </c>
      <c r="J236" s="103" t="str">
        <f>VLOOKUP(I236,'Nom Ceges'!A:B,2,FALSE)</f>
        <v>CONSELL SOCIAL</v>
      </c>
      <c r="K236" s="101">
        <v>44761</v>
      </c>
      <c r="L236" s="110" t="s">
        <v>173</v>
      </c>
      <c r="M236" s="100" t="s">
        <v>138</v>
      </c>
    </row>
    <row r="237" spans="1:13" s="99" customFormat="1" x14ac:dyDescent="0.25">
      <c r="A237" s="100" t="s">
        <v>132</v>
      </c>
      <c r="B237" s="100" t="s">
        <v>140</v>
      </c>
      <c r="C237" s="100" t="s">
        <v>141</v>
      </c>
      <c r="D237" s="100" t="s">
        <v>142</v>
      </c>
      <c r="E237" s="100" t="s">
        <v>262</v>
      </c>
      <c r="F237" s="101">
        <v>44495</v>
      </c>
      <c r="G237" s="3">
        <v>195.12</v>
      </c>
      <c r="H237" s="100"/>
      <c r="I237" s="102" t="s">
        <v>263</v>
      </c>
      <c r="J237" s="103" t="str">
        <f>VLOOKUP(I237,'Nom Ceges'!A:B,2,FALSE)</f>
        <v>SINDIC DE GREUGES</v>
      </c>
      <c r="K237" s="101">
        <v>44538</v>
      </c>
      <c r="L237" s="110" t="s">
        <v>173</v>
      </c>
      <c r="M237" s="100" t="s">
        <v>138</v>
      </c>
    </row>
    <row r="238" spans="1:13" s="99" customFormat="1" x14ac:dyDescent="0.25">
      <c r="A238" s="100" t="s">
        <v>132</v>
      </c>
      <c r="B238" s="100" t="s">
        <v>140</v>
      </c>
      <c r="C238" s="100" t="s">
        <v>141</v>
      </c>
      <c r="D238" s="100" t="s">
        <v>142</v>
      </c>
      <c r="E238" s="100" t="s">
        <v>281</v>
      </c>
      <c r="F238" s="101">
        <v>44495</v>
      </c>
      <c r="G238" s="3">
        <v>195.12</v>
      </c>
      <c r="H238" s="100"/>
      <c r="I238" s="102" t="s">
        <v>263</v>
      </c>
      <c r="J238" s="103" t="str">
        <f>VLOOKUP(I238,'Nom Ceges'!A:B,2,FALSE)</f>
        <v>SINDIC DE GREUGES</v>
      </c>
      <c r="K238" s="101">
        <v>44586</v>
      </c>
      <c r="L238" s="110" t="s">
        <v>173</v>
      </c>
      <c r="M238" s="100" t="s">
        <v>138</v>
      </c>
    </row>
    <row r="239" spans="1:13" s="99" customFormat="1" x14ac:dyDescent="0.25">
      <c r="A239" s="100" t="s">
        <v>132</v>
      </c>
      <c r="B239" s="100" t="s">
        <v>140</v>
      </c>
      <c r="C239" s="100" t="s">
        <v>141</v>
      </c>
      <c r="D239" s="100" t="s">
        <v>142</v>
      </c>
      <c r="E239" s="100" t="s">
        <v>282</v>
      </c>
      <c r="F239" s="101">
        <v>44495</v>
      </c>
      <c r="G239" s="3">
        <v>125.48</v>
      </c>
      <c r="H239" s="100"/>
      <c r="I239" s="102" t="s">
        <v>263</v>
      </c>
      <c r="J239" s="103" t="str">
        <f>VLOOKUP(I239,'Nom Ceges'!A:B,2,FALSE)</f>
        <v>SINDIC DE GREUGES</v>
      </c>
      <c r="K239" s="101">
        <v>44586</v>
      </c>
      <c r="L239" s="110" t="s">
        <v>173</v>
      </c>
      <c r="M239" s="100" t="s">
        <v>138</v>
      </c>
    </row>
    <row r="240" spans="1:13" s="99" customFormat="1" x14ac:dyDescent="0.25">
      <c r="A240" s="100" t="s">
        <v>132</v>
      </c>
      <c r="B240" s="100" t="s">
        <v>140</v>
      </c>
      <c r="C240" s="100" t="s">
        <v>141</v>
      </c>
      <c r="D240" s="100" t="s">
        <v>142</v>
      </c>
      <c r="E240" s="100" t="s">
        <v>283</v>
      </c>
      <c r="F240" s="101">
        <v>44495</v>
      </c>
      <c r="G240" s="3">
        <v>125.48</v>
      </c>
      <c r="H240" s="100"/>
      <c r="I240" s="102" t="s">
        <v>263</v>
      </c>
      <c r="J240" s="103" t="str">
        <f>VLOOKUP(I240,'Nom Ceges'!A:B,2,FALSE)</f>
        <v>SINDIC DE GREUGES</v>
      </c>
      <c r="K240" s="101">
        <v>44586</v>
      </c>
      <c r="L240" s="110" t="s">
        <v>173</v>
      </c>
      <c r="M240" s="100" t="s">
        <v>138</v>
      </c>
    </row>
    <row r="241" spans="1:13" s="99" customFormat="1" x14ac:dyDescent="0.25">
      <c r="A241" s="100" t="s">
        <v>139</v>
      </c>
      <c r="B241" s="100" t="s">
        <v>322</v>
      </c>
      <c r="C241" s="100" t="s">
        <v>323</v>
      </c>
      <c r="D241" s="100" t="s">
        <v>324</v>
      </c>
      <c r="E241" s="100" t="s">
        <v>325</v>
      </c>
      <c r="F241" s="101">
        <v>44648</v>
      </c>
      <c r="G241" s="3">
        <v>385.7</v>
      </c>
      <c r="H241" s="100"/>
      <c r="I241" s="102" t="s">
        <v>263</v>
      </c>
      <c r="J241" s="103" t="str">
        <f>VLOOKUP(I241,'Nom Ceges'!A:B,2,FALSE)</f>
        <v>SINDIC DE GREUGES</v>
      </c>
      <c r="K241" s="101">
        <v>44648</v>
      </c>
      <c r="L241" s="110" t="s">
        <v>173</v>
      </c>
      <c r="M241" s="100" t="s">
        <v>138</v>
      </c>
    </row>
    <row r="242" spans="1:13" s="99" customFormat="1" x14ac:dyDescent="0.25">
      <c r="A242" s="100" t="s">
        <v>139</v>
      </c>
      <c r="B242" s="100" t="s">
        <v>322</v>
      </c>
      <c r="C242" s="100" t="s">
        <v>323</v>
      </c>
      <c r="D242" s="100" t="s">
        <v>324</v>
      </c>
      <c r="E242" s="100" t="s">
        <v>326</v>
      </c>
      <c r="F242" s="101">
        <v>44648</v>
      </c>
      <c r="G242" s="3">
        <v>-112.45</v>
      </c>
      <c r="H242" s="100"/>
      <c r="I242" s="102" t="s">
        <v>263</v>
      </c>
      <c r="J242" s="103" t="str">
        <f>VLOOKUP(I242,'Nom Ceges'!A:B,2,FALSE)</f>
        <v>SINDIC DE GREUGES</v>
      </c>
      <c r="K242" s="101">
        <v>44648</v>
      </c>
      <c r="L242" s="110" t="s">
        <v>173</v>
      </c>
      <c r="M242" s="100" t="s">
        <v>208</v>
      </c>
    </row>
    <row r="243" spans="1:13" s="99" customFormat="1" x14ac:dyDescent="0.25">
      <c r="A243" s="100" t="s">
        <v>132</v>
      </c>
      <c r="B243" s="100" t="s">
        <v>234</v>
      </c>
      <c r="C243" s="100" t="s">
        <v>235</v>
      </c>
      <c r="D243" s="100" t="s">
        <v>236</v>
      </c>
      <c r="E243" s="100" t="s">
        <v>237</v>
      </c>
      <c r="F243" s="101">
        <v>44408</v>
      </c>
      <c r="G243" s="3">
        <v>49.71</v>
      </c>
      <c r="H243" s="100"/>
      <c r="I243" s="102" t="s">
        <v>238</v>
      </c>
      <c r="J243" s="103" t="str">
        <f>VLOOKUP(I243,'Nom Ceges'!A:B,2,FALSE)</f>
        <v>C.EST.INTERNACIONALS</v>
      </c>
      <c r="K243" s="101">
        <v>44434</v>
      </c>
      <c r="L243" s="110" t="s">
        <v>137</v>
      </c>
      <c r="M243" s="100" t="s">
        <v>138</v>
      </c>
    </row>
    <row r="244" spans="1:13" s="99" customFormat="1" x14ac:dyDescent="0.25">
      <c r="A244" s="100" t="s">
        <v>166</v>
      </c>
      <c r="B244" s="100" t="s">
        <v>140</v>
      </c>
      <c r="C244" s="100" t="s">
        <v>141</v>
      </c>
      <c r="D244" s="100" t="s">
        <v>142</v>
      </c>
      <c r="E244" s="100" t="s">
        <v>1376</v>
      </c>
      <c r="F244" s="101">
        <v>44977</v>
      </c>
      <c r="G244" s="3">
        <v>332.06</v>
      </c>
      <c r="H244" s="100"/>
      <c r="I244" s="102">
        <v>10010000004000</v>
      </c>
      <c r="J244" s="103" t="str">
        <f>VLOOKUP(I244,'Nom Ceges'!A:B,2,FALSE)</f>
        <v>SECRETARIA RECTORAT</v>
      </c>
      <c r="K244" s="101">
        <v>44978</v>
      </c>
      <c r="L244" s="110" t="s">
        <v>173</v>
      </c>
      <c r="M244" s="100" t="s">
        <v>138</v>
      </c>
    </row>
    <row r="245" spans="1:13" s="99" customFormat="1" x14ac:dyDescent="0.25">
      <c r="A245" s="100" t="s">
        <v>166</v>
      </c>
      <c r="B245" s="100" t="s">
        <v>322</v>
      </c>
      <c r="C245" s="100" t="s">
        <v>323</v>
      </c>
      <c r="D245" s="100" t="s">
        <v>324</v>
      </c>
      <c r="E245" s="100" t="s">
        <v>1389</v>
      </c>
      <c r="F245" s="101">
        <v>44938</v>
      </c>
      <c r="G245" s="3">
        <v>39</v>
      </c>
      <c r="H245" s="100"/>
      <c r="I245" s="102">
        <v>10010000004000</v>
      </c>
      <c r="J245" s="103" t="str">
        <f>VLOOKUP(I245,'Nom Ceges'!A:B,2,FALSE)</f>
        <v>SECRETARIA RECTORAT</v>
      </c>
      <c r="K245" s="101">
        <v>44979</v>
      </c>
      <c r="L245" s="110" t="s">
        <v>137</v>
      </c>
      <c r="M245" s="100" t="s">
        <v>138</v>
      </c>
    </row>
    <row r="246" spans="1:13" s="99" customFormat="1" x14ac:dyDescent="0.25">
      <c r="A246" s="100" t="s">
        <v>156</v>
      </c>
      <c r="B246" s="100" t="s">
        <v>1124</v>
      </c>
      <c r="C246" s="100" t="s">
        <v>1125</v>
      </c>
      <c r="D246" s="100" t="s">
        <v>1126</v>
      </c>
      <c r="E246" s="100" t="s">
        <v>1127</v>
      </c>
      <c r="F246" s="101">
        <v>44165</v>
      </c>
      <c r="G246" s="3">
        <v>290.08999999999997</v>
      </c>
      <c r="H246" s="100" t="s">
        <v>1128</v>
      </c>
      <c r="I246" s="102">
        <v>10010001561000</v>
      </c>
      <c r="J246" s="103" t="str">
        <f>VLOOKUP(I246,'Nom Ceges'!A:B,2,FALSE)</f>
        <v>GABINET DEL RECTORAT</v>
      </c>
      <c r="K246" s="101">
        <v>44964</v>
      </c>
      <c r="L246" s="110" t="s">
        <v>137</v>
      </c>
      <c r="M246" s="100" t="s">
        <v>138</v>
      </c>
    </row>
    <row r="247" spans="1:13" s="99" customFormat="1" x14ac:dyDescent="0.25">
      <c r="A247" s="100" t="s">
        <v>139</v>
      </c>
      <c r="B247" s="100" t="s">
        <v>322</v>
      </c>
      <c r="C247" s="100" t="s">
        <v>323</v>
      </c>
      <c r="D247" s="100" t="s">
        <v>324</v>
      </c>
      <c r="E247" s="100" t="s">
        <v>1382</v>
      </c>
      <c r="F247" s="101">
        <v>44831</v>
      </c>
      <c r="G247" s="3">
        <v>0.5</v>
      </c>
      <c r="H247" s="100"/>
      <c r="I247" s="102">
        <v>10010001561003</v>
      </c>
      <c r="J247" s="103" t="str">
        <f>VLOOKUP(I247,'Nom Ceges'!A:B,2,FALSE)</f>
        <v>GEST.PROJ.GAB.RECT</v>
      </c>
      <c r="K247" s="101">
        <v>44979</v>
      </c>
      <c r="L247" s="110" t="s">
        <v>137</v>
      </c>
      <c r="M247" s="100" t="s">
        <v>138</v>
      </c>
    </row>
    <row r="248" spans="1:13" s="99" customFormat="1" x14ac:dyDescent="0.25">
      <c r="A248" s="100" t="s">
        <v>132</v>
      </c>
      <c r="B248" s="100" t="s">
        <v>133</v>
      </c>
      <c r="C248" s="100" t="s">
        <v>134</v>
      </c>
      <c r="D248" s="100" t="s">
        <v>135</v>
      </c>
      <c r="E248" s="100" t="s">
        <v>136</v>
      </c>
      <c r="F248" s="101">
        <v>44350</v>
      </c>
      <c r="G248" s="3">
        <v>10.91</v>
      </c>
      <c r="H248" s="100"/>
      <c r="I248" s="102">
        <v>10020000008000</v>
      </c>
      <c r="J248" s="103" t="str">
        <f>VLOOKUP(I248,'Nom Ceges'!A:B,2,FALSE)</f>
        <v>VR RECERCA</v>
      </c>
      <c r="K248" s="101">
        <v>44641</v>
      </c>
      <c r="L248" s="110" t="s">
        <v>137</v>
      </c>
      <c r="M248" s="100" t="s">
        <v>138</v>
      </c>
    </row>
    <row r="249" spans="1:13" s="99" customFormat="1" x14ac:dyDescent="0.25">
      <c r="A249" s="100" t="s">
        <v>139</v>
      </c>
      <c r="B249" s="100" t="s">
        <v>140</v>
      </c>
      <c r="C249" s="100" t="s">
        <v>141</v>
      </c>
      <c r="D249" s="100" t="s">
        <v>142</v>
      </c>
      <c r="E249" s="100" t="s">
        <v>143</v>
      </c>
      <c r="F249" s="101">
        <v>44805</v>
      </c>
      <c r="G249" s="3">
        <v>319.58</v>
      </c>
      <c r="H249" s="100"/>
      <c r="I249" s="102">
        <v>10020000008000</v>
      </c>
      <c r="J249" s="103" t="str">
        <f>VLOOKUP(I249,'Nom Ceges'!A:B,2,FALSE)</f>
        <v>VR RECERCA</v>
      </c>
      <c r="K249" s="101">
        <v>44806</v>
      </c>
      <c r="L249" s="110" t="s">
        <v>137</v>
      </c>
      <c r="M249" s="100" t="s">
        <v>138</v>
      </c>
    </row>
    <row r="250" spans="1:13" s="99" customFormat="1" x14ac:dyDescent="0.25">
      <c r="A250" s="100" t="s">
        <v>139</v>
      </c>
      <c r="B250" s="100" t="s">
        <v>202</v>
      </c>
      <c r="C250" s="100" t="s">
        <v>203</v>
      </c>
      <c r="D250" s="100" t="s">
        <v>204</v>
      </c>
      <c r="E250" s="100" t="s">
        <v>575</v>
      </c>
      <c r="F250" s="101">
        <v>44895</v>
      </c>
      <c r="G250" s="3">
        <v>-33.28</v>
      </c>
      <c r="H250" s="100" t="s">
        <v>576</v>
      </c>
      <c r="I250" s="102">
        <v>10020000008000</v>
      </c>
      <c r="J250" s="103" t="str">
        <f>VLOOKUP(I250,'Nom Ceges'!A:B,2,FALSE)</f>
        <v>VR RECERCA</v>
      </c>
      <c r="K250" s="101">
        <v>44897</v>
      </c>
      <c r="L250" s="110" t="s">
        <v>173</v>
      </c>
      <c r="M250" s="100" t="s">
        <v>208</v>
      </c>
    </row>
    <row r="251" spans="1:13" s="99" customFormat="1" x14ac:dyDescent="0.25">
      <c r="A251" s="100" t="s">
        <v>166</v>
      </c>
      <c r="B251" s="100" t="s">
        <v>322</v>
      </c>
      <c r="C251" s="100" t="s">
        <v>323</v>
      </c>
      <c r="D251" s="100" t="s">
        <v>324</v>
      </c>
      <c r="E251" s="100" t="s">
        <v>679</v>
      </c>
      <c r="F251" s="101">
        <v>44929</v>
      </c>
      <c r="G251" s="3">
        <v>209.98</v>
      </c>
      <c r="H251" s="100"/>
      <c r="I251" s="102">
        <v>10020000008000</v>
      </c>
      <c r="J251" s="103" t="str">
        <f>VLOOKUP(I251,'Nom Ceges'!A:B,2,FALSE)</f>
        <v>VR RECERCA</v>
      </c>
      <c r="K251" s="101">
        <v>44929</v>
      </c>
      <c r="L251" s="110" t="s">
        <v>173</v>
      </c>
      <c r="M251" s="100" t="s">
        <v>138</v>
      </c>
    </row>
    <row r="252" spans="1:13" s="99" customFormat="1" x14ac:dyDescent="0.25">
      <c r="A252" s="100" t="s">
        <v>139</v>
      </c>
      <c r="B252" s="100" t="s">
        <v>651</v>
      </c>
      <c r="C252" s="100" t="s">
        <v>652</v>
      </c>
      <c r="D252" s="100" t="s">
        <v>653</v>
      </c>
      <c r="E252" s="100" t="s">
        <v>690</v>
      </c>
      <c r="F252" s="101">
        <v>44926</v>
      </c>
      <c r="G252" s="3">
        <v>52.79</v>
      </c>
      <c r="H252" s="100"/>
      <c r="I252" s="102">
        <v>10020000008000</v>
      </c>
      <c r="J252" s="103" t="str">
        <f>VLOOKUP(I252,'Nom Ceges'!A:B,2,FALSE)</f>
        <v>VR RECERCA</v>
      </c>
      <c r="K252" s="101">
        <v>44930</v>
      </c>
      <c r="L252" s="110" t="s">
        <v>137</v>
      </c>
      <c r="M252" s="100" t="s">
        <v>138</v>
      </c>
    </row>
    <row r="253" spans="1:13" s="99" customFormat="1" x14ac:dyDescent="0.25">
      <c r="A253" s="100" t="s">
        <v>139</v>
      </c>
      <c r="B253" s="100" t="s">
        <v>651</v>
      </c>
      <c r="C253" s="100" t="s">
        <v>652</v>
      </c>
      <c r="D253" s="100" t="s">
        <v>653</v>
      </c>
      <c r="E253" s="100" t="s">
        <v>691</v>
      </c>
      <c r="F253" s="101">
        <v>44926</v>
      </c>
      <c r="G253" s="3">
        <v>19.829999999999998</v>
      </c>
      <c r="H253" s="100"/>
      <c r="I253" s="102">
        <v>10020000008000</v>
      </c>
      <c r="J253" s="103" t="str">
        <f>VLOOKUP(I253,'Nom Ceges'!A:B,2,FALSE)</f>
        <v>VR RECERCA</v>
      </c>
      <c r="K253" s="101">
        <v>44930</v>
      </c>
      <c r="L253" s="110" t="s">
        <v>137</v>
      </c>
      <c r="M253" s="100" t="s">
        <v>138</v>
      </c>
    </row>
    <row r="254" spans="1:13" s="99" customFormat="1" x14ac:dyDescent="0.25">
      <c r="A254" s="100" t="s">
        <v>139</v>
      </c>
      <c r="B254" s="100" t="s">
        <v>684</v>
      </c>
      <c r="C254" s="100" t="s">
        <v>685</v>
      </c>
      <c r="D254" s="100" t="s">
        <v>686</v>
      </c>
      <c r="E254" s="100" t="s">
        <v>687</v>
      </c>
      <c r="F254" s="101">
        <v>44926</v>
      </c>
      <c r="G254" s="3">
        <v>2877.84</v>
      </c>
      <c r="H254" s="100"/>
      <c r="I254" s="102">
        <v>10020000008000</v>
      </c>
      <c r="J254" s="103" t="str">
        <f>VLOOKUP(I254,'Nom Ceges'!A:B,2,FALSE)</f>
        <v>VR RECERCA</v>
      </c>
      <c r="K254" s="101">
        <v>44930</v>
      </c>
      <c r="L254" s="110" t="s">
        <v>137</v>
      </c>
      <c r="M254" s="100" t="s">
        <v>138</v>
      </c>
    </row>
    <row r="255" spans="1:13" s="99" customFormat="1" x14ac:dyDescent="0.25">
      <c r="A255" s="100" t="s">
        <v>166</v>
      </c>
      <c r="B255" s="100" t="s">
        <v>322</v>
      </c>
      <c r="C255" s="100" t="s">
        <v>323</v>
      </c>
      <c r="D255" s="100" t="s">
        <v>324</v>
      </c>
      <c r="E255" s="100" t="s">
        <v>718</v>
      </c>
      <c r="F255" s="101">
        <v>44931</v>
      </c>
      <c r="G255" s="3">
        <v>249.98</v>
      </c>
      <c r="H255" s="100"/>
      <c r="I255" s="102">
        <v>10020000008000</v>
      </c>
      <c r="J255" s="103" t="str">
        <f>VLOOKUP(I255,'Nom Ceges'!A:B,2,FALSE)</f>
        <v>VR RECERCA</v>
      </c>
      <c r="K255" s="101">
        <v>44931</v>
      </c>
      <c r="L255" s="110" t="s">
        <v>173</v>
      </c>
      <c r="M255" s="100" t="s">
        <v>138</v>
      </c>
    </row>
    <row r="256" spans="1:13" s="99" customFormat="1" x14ac:dyDescent="0.25">
      <c r="A256" s="100" t="s">
        <v>166</v>
      </c>
      <c r="B256" s="100" t="s">
        <v>322</v>
      </c>
      <c r="C256" s="100" t="s">
        <v>323</v>
      </c>
      <c r="D256" s="100" t="s">
        <v>324</v>
      </c>
      <c r="E256" s="100" t="s">
        <v>719</v>
      </c>
      <c r="F256" s="101">
        <v>44931</v>
      </c>
      <c r="G256" s="3">
        <v>-209.98</v>
      </c>
      <c r="H256" s="100"/>
      <c r="I256" s="102">
        <v>10020000008000</v>
      </c>
      <c r="J256" s="103" t="str">
        <f>VLOOKUP(I256,'Nom Ceges'!A:B,2,FALSE)</f>
        <v>VR RECERCA</v>
      </c>
      <c r="K256" s="101">
        <v>44931</v>
      </c>
      <c r="L256" s="110" t="s">
        <v>173</v>
      </c>
      <c r="M256" s="100" t="s">
        <v>208</v>
      </c>
    </row>
    <row r="257" spans="1:13" s="99" customFormat="1" x14ac:dyDescent="0.25">
      <c r="A257" s="100" t="s">
        <v>166</v>
      </c>
      <c r="B257" s="100" t="s">
        <v>322</v>
      </c>
      <c r="C257" s="100" t="s">
        <v>323</v>
      </c>
      <c r="D257" s="100" t="s">
        <v>324</v>
      </c>
      <c r="E257" s="100" t="s">
        <v>792</v>
      </c>
      <c r="F257" s="101">
        <v>44942</v>
      </c>
      <c r="G257" s="3">
        <v>-104.99</v>
      </c>
      <c r="H257" s="100"/>
      <c r="I257" s="102">
        <v>10020000008000</v>
      </c>
      <c r="J257" s="103" t="str">
        <f>VLOOKUP(I257,'Nom Ceges'!A:B,2,FALSE)</f>
        <v>VR RECERCA</v>
      </c>
      <c r="K257" s="101">
        <v>44942</v>
      </c>
      <c r="L257" s="110" t="s">
        <v>137</v>
      </c>
      <c r="M257" s="100" t="s">
        <v>208</v>
      </c>
    </row>
    <row r="258" spans="1:13" s="99" customFormat="1" x14ac:dyDescent="0.25">
      <c r="A258" s="100" t="s">
        <v>166</v>
      </c>
      <c r="B258" s="100" t="s">
        <v>651</v>
      </c>
      <c r="C258" s="100" t="s">
        <v>652</v>
      </c>
      <c r="D258" s="100" t="s">
        <v>653</v>
      </c>
      <c r="E258" s="100" t="s">
        <v>1227</v>
      </c>
      <c r="F258" s="101">
        <v>44967</v>
      </c>
      <c r="G258" s="3">
        <v>-2101.46</v>
      </c>
      <c r="H258" s="100"/>
      <c r="I258" s="102">
        <v>10020000008000</v>
      </c>
      <c r="J258" s="103" t="str">
        <f>VLOOKUP(I258,'Nom Ceges'!A:B,2,FALSE)</f>
        <v>VR RECERCA</v>
      </c>
      <c r="K258" s="101">
        <v>44970</v>
      </c>
      <c r="L258" s="110" t="s">
        <v>137</v>
      </c>
      <c r="M258" s="100" t="s">
        <v>208</v>
      </c>
    </row>
    <row r="259" spans="1:13" s="99" customFormat="1" x14ac:dyDescent="0.25">
      <c r="A259" s="100" t="s">
        <v>166</v>
      </c>
      <c r="B259" s="100" t="s">
        <v>651</v>
      </c>
      <c r="C259" s="100" t="s">
        <v>652</v>
      </c>
      <c r="D259" s="100" t="s">
        <v>653</v>
      </c>
      <c r="E259" s="100" t="s">
        <v>1228</v>
      </c>
      <c r="F259" s="101">
        <v>44967</v>
      </c>
      <c r="G259" s="3">
        <v>-252.65</v>
      </c>
      <c r="H259" s="100"/>
      <c r="I259" s="102">
        <v>10020000008000</v>
      </c>
      <c r="J259" s="103" t="str">
        <f>VLOOKUP(I259,'Nom Ceges'!A:B,2,FALSE)</f>
        <v>VR RECERCA</v>
      </c>
      <c r="K259" s="101">
        <v>44970</v>
      </c>
      <c r="L259" s="110" t="s">
        <v>137</v>
      </c>
      <c r="M259" s="100" t="s">
        <v>208</v>
      </c>
    </row>
    <row r="260" spans="1:13" s="99" customFormat="1" x14ac:dyDescent="0.25">
      <c r="A260" s="100" t="s">
        <v>166</v>
      </c>
      <c r="B260" s="100" t="s">
        <v>651</v>
      </c>
      <c r="C260" s="100" t="s">
        <v>652</v>
      </c>
      <c r="D260" s="100" t="s">
        <v>653</v>
      </c>
      <c r="E260" s="100" t="s">
        <v>1229</v>
      </c>
      <c r="F260" s="101">
        <v>44967</v>
      </c>
      <c r="G260" s="3">
        <v>-1744.08</v>
      </c>
      <c r="H260" s="100"/>
      <c r="I260" s="102">
        <v>10020000008000</v>
      </c>
      <c r="J260" s="103" t="str">
        <f>VLOOKUP(I260,'Nom Ceges'!A:B,2,FALSE)</f>
        <v>VR RECERCA</v>
      </c>
      <c r="K260" s="101">
        <v>44970</v>
      </c>
      <c r="L260" s="110" t="s">
        <v>137</v>
      </c>
      <c r="M260" s="100" t="s">
        <v>208</v>
      </c>
    </row>
    <row r="261" spans="1:13" s="99" customFormat="1" x14ac:dyDescent="0.25">
      <c r="A261" s="100" t="s">
        <v>166</v>
      </c>
      <c r="B261" s="100" t="s">
        <v>651</v>
      </c>
      <c r="C261" s="100" t="s">
        <v>652</v>
      </c>
      <c r="D261" s="100" t="s">
        <v>653</v>
      </c>
      <c r="E261" s="100" t="s">
        <v>1230</v>
      </c>
      <c r="F261" s="101">
        <v>44967</v>
      </c>
      <c r="G261" s="3">
        <v>752.46</v>
      </c>
      <c r="H261" s="100"/>
      <c r="I261" s="102">
        <v>10020000008000</v>
      </c>
      <c r="J261" s="103" t="str">
        <f>VLOOKUP(I261,'Nom Ceges'!A:B,2,FALSE)</f>
        <v>VR RECERCA</v>
      </c>
      <c r="K261" s="101">
        <v>44970</v>
      </c>
      <c r="L261" s="110" t="s">
        <v>137</v>
      </c>
      <c r="M261" s="100" t="s">
        <v>138</v>
      </c>
    </row>
    <row r="262" spans="1:13" s="99" customFormat="1" x14ac:dyDescent="0.25">
      <c r="A262" s="100" t="s">
        <v>139</v>
      </c>
      <c r="B262" s="100" t="s">
        <v>257</v>
      </c>
      <c r="C262" s="100" t="s">
        <v>258</v>
      </c>
      <c r="D262" s="100" t="s">
        <v>259</v>
      </c>
      <c r="E262" s="100" t="s">
        <v>713</v>
      </c>
      <c r="F262" s="101">
        <v>44926</v>
      </c>
      <c r="G262" s="3">
        <v>0.31</v>
      </c>
      <c r="H262" s="100"/>
      <c r="I262" s="102">
        <v>10020002106000</v>
      </c>
      <c r="J262" s="103" t="str">
        <f>VLOOKUP(I262,'Nom Ceges'!A:B,2,FALSE)</f>
        <v>VR.TRANSF.DIGITAL</v>
      </c>
      <c r="K262" s="101">
        <v>44930</v>
      </c>
      <c r="L262" s="110" t="s">
        <v>173</v>
      </c>
      <c r="M262" s="100" t="s">
        <v>138</v>
      </c>
    </row>
    <row r="263" spans="1:13" s="99" customFormat="1" x14ac:dyDescent="0.25">
      <c r="A263" s="100" t="s">
        <v>139</v>
      </c>
      <c r="B263" s="100" t="s">
        <v>257</v>
      </c>
      <c r="C263" s="100" t="s">
        <v>258</v>
      </c>
      <c r="D263" s="100" t="s">
        <v>259</v>
      </c>
      <c r="E263" s="100" t="s">
        <v>714</v>
      </c>
      <c r="F263" s="101">
        <v>44926</v>
      </c>
      <c r="G263" s="3">
        <v>84.4</v>
      </c>
      <c r="H263" s="100"/>
      <c r="I263" s="102">
        <v>10020002106000</v>
      </c>
      <c r="J263" s="103" t="str">
        <f>VLOOKUP(I263,'Nom Ceges'!A:B,2,FALSE)</f>
        <v>VR.TRANSF.DIGITAL</v>
      </c>
      <c r="K263" s="101">
        <v>44930</v>
      </c>
      <c r="L263" s="110" t="s">
        <v>173</v>
      </c>
      <c r="M263" s="100" t="s">
        <v>138</v>
      </c>
    </row>
    <row r="264" spans="1:13" s="99" customFormat="1" x14ac:dyDescent="0.25">
      <c r="A264" s="100" t="s">
        <v>166</v>
      </c>
      <c r="B264" s="100" t="s">
        <v>322</v>
      </c>
      <c r="C264" s="100" t="s">
        <v>323</v>
      </c>
      <c r="D264" s="100" t="s">
        <v>324</v>
      </c>
      <c r="E264" s="100" t="s">
        <v>1355</v>
      </c>
      <c r="F264" s="101">
        <v>44978</v>
      </c>
      <c r="G264" s="3">
        <v>233.58</v>
      </c>
      <c r="H264" s="100"/>
      <c r="I264" s="102">
        <v>10020002205000</v>
      </c>
      <c r="J264" s="103" t="str">
        <f>VLOOKUP(I264,'Nom Ceges'!A:B,2,FALSE)</f>
        <v>VR.ADJUNT REC I PD</v>
      </c>
      <c r="K264" s="101">
        <v>44978</v>
      </c>
      <c r="L264" s="110" t="s">
        <v>137</v>
      </c>
      <c r="M264" s="100" t="s">
        <v>138</v>
      </c>
    </row>
    <row r="265" spans="1:13" s="99" customFormat="1" x14ac:dyDescent="0.25">
      <c r="A265" s="100" t="s">
        <v>166</v>
      </c>
      <c r="B265" s="100" t="s">
        <v>322</v>
      </c>
      <c r="C265" s="100" t="s">
        <v>323</v>
      </c>
      <c r="D265" s="100" t="s">
        <v>324</v>
      </c>
      <c r="E265" s="100" t="s">
        <v>1356</v>
      </c>
      <c r="F265" s="101">
        <v>44978</v>
      </c>
      <c r="G265" s="3">
        <v>233.58</v>
      </c>
      <c r="H265" s="100"/>
      <c r="I265" s="102">
        <v>10020002205000</v>
      </c>
      <c r="J265" s="103" t="str">
        <f>VLOOKUP(I265,'Nom Ceges'!A:B,2,FALSE)</f>
        <v>VR.ADJUNT REC I PD</v>
      </c>
      <c r="K265" s="101">
        <v>44978</v>
      </c>
      <c r="L265" s="110" t="s">
        <v>137</v>
      </c>
      <c r="M265" s="100" t="s">
        <v>138</v>
      </c>
    </row>
    <row r="266" spans="1:13" s="99" customFormat="1" x14ac:dyDescent="0.25">
      <c r="A266" s="100" t="s">
        <v>166</v>
      </c>
      <c r="B266" s="100" t="s">
        <v>322</v>
      </c>
      <c r="C266" s="100" t="s">
        <v>323</v>
      </c>
      <c r="D266" s="100" t="s">
        <v>324</v>
      </c>
      <c r="E266" s="100" t="s">
        <v>1357</v>
      </c>
      <c r="F266" s="101">
        <v>44978</v>
      </c>
      <c r="G266" s="3">
        <v>122.99</v>
      </c>
      <c r="H266" s="100"/>
      <c r="I266" s="102">
        <v>10020002205000</v>
      </c>
      <c r="J266" s="103" t="str">
        <f>VLOOKUP(I266,'Nom Ceges'!A:B,2,FALSE)</f>
        <v>VR.ADJUNT REC I PD</v>
      </c>
      <c r="K266" s="101">
        <v>44978</v>
      </c>
      <c r="L266" s="110" t="s">
        <v>137</v>
      </c>
      <c r="M266" s="100" t="s">
        <v>138</v>
      </c>
    </row>
    <row r="267" spans="1:13" s="99" customFormat="1" x14ac:dyDescent="0.25">
      <c r="A267" s="100" t="s">
        <v>166</v>
      </c>
      <c r="B267" s="100" t="s">
        <v>322</v>
      </c>
      <c r="C267" s="100" t="s">
        <v>323</v>
      </c>
      <c r="D267" s="100" t="s">
        <v>324</v>
      </c>
      <c r="E267" s="100" t="s">
        <v>1358</v>
      </c>
      <c r="F267" s="101">
        <v>44978</v>
      </c>
      <c r="G267" s="3">
        <v>122.99</v>
      </c>
      <c r="H267" s="100"/>
      <c r="I267" s="102">
        <v>10020002205000</v>
      </c>
      <c r="J267" s="103" t="str">
        <f>VLOOKUP(I267,'Nom Ceges'!A:B,2,FALSE)</f>
        <v>VR.ADJUNT REC I PD</v>
      </c>
      <c r="K267" s="101">
        <v>44978</v>
      </c>
      <c r="L267" s="110" t="s">
        <v>137</v>
      </c>
      <c r="M267" s="100" t="s">
        <v>138</v>
      </c>
    </row>
    <row r="268" spans="1:13" s="99" customFormat="1" x14ac:dyDescent="0.25">
      <c r="A268" s="100" t="s">
        <v>156</v>
      </c>
      <c r="B268" s="100" t="s">
        <v>224</v>
      </c>
      <c r="C268" s="100" t="s">
        <v>225</v>
      </c>
      <c r="D268" s="100" t="s">
        <v>226</v>
      </c>
      <c r="E268" s="100" t="s">
        <v>227</v>
      </c>
      <c r="F268" s="101">
        <v>43951</v>
      </c>
      <c r="G268" s="3">
        <v>10.76</v>
      </c>
      <c r="H268" s="100"/>
      <c r="I268" s="102">
        <v>37080000322000</v>
      </c>
      <c r="J268" s="103" t="str">
        <f>VLOOKUP(I268,'Nom Ceges'!A:B,2,FALSE)</f>
        <v>GERÈNCIA</v>
      </c>
      <c r="K268" s="101">
        <v>44306</v>
      </c>
      <c r="L268" s="110" t="s">
        <v>137</v>
      </c>
      <c r="M268" s="100" t="s">
        <v>138</v>
      </c>
    </row>
    <row r="269" spans="1:13" s="99" customFormat="1" x14ac:dyDescent="0.25">
      <c r="A269" s="100" t="s">
        <v>166</v>
      </c>
      <c r="B269" s="100" t="s">
        <v>1113</v>
      </c>
      <c r="C269" s="100" t="s">
        <v>1114</v>
      </c>
      <c r="D269" s="100" t="s">
        <v>1115</v>
      </c>
      <c r="E269" s="100" t="s">
        <v>1116</v>
      </c>
      <c r="F269" s="101">
        <v>44958</v>
      </c>
      <c r="G269" s="3">
        <v>4293.6000000000004</v>
      </c>
      <c r="H269" s="100"/>
      <c r="I269" s="102">
        <v>37080000322000</v>
      </c>
      <c r="J269" s="103" t="str">
        <f>VLOOKUP(I269,'Nom Ceges'!A:B,2,FALSE)</f>
        <v>GERÈNCIA</v>
      </c>
      <c r="K269" s="101">
        <v>44963</v>
      </c>
      <c r="L269" s="110" t="s">
        <v>137</v>
      </c>
      <c r="M269" s="100" t="s">
        <v>138</v>
      </c>
    </row>
    <row r="270" spans="1:13" s="99" customFormat="1" x14ac:dyDescent="0.25">
      <c r="A270" s="100" t="s">
        <v>139</v>
      </c>
      <c r="B270" s="100" t="s">
        <v>1215</v>
      </c>
      <c r="C270" s="100" t="s">
        <v>1216</v>
      </c>
      <c r="D270" s="100" t="s">
        <v>1217</v>
      </c>
      <c r="E270" s="100" t="s">
        <v>1218</v>
      </c>
      <c r="F270" s="101">
        <v>44907</v>
      </c>
      <c r="G270" s="3">
        <v>5271.3</v>
      </c>
      <c r="H270" s="100"/>
      <c r="I270" s="102">
        <v>37080000322000</v>
      </c>
      <c r="J270" s="103" t="str">
        <f>VLOOKUP(I270,'Nom Ceges'!A:B,2,FALSE)</f>
        <v>GERÈNCIA</v>
      </c>
      <c r="K270" s="101">
        <v>44970</v>
      </c>
      <c r="L270" s="110" t="s">
        <v>137</v>
      </c>
      <c r="M270" s="100" t="s">
        <v>138</v>
      </c>
    </row>
    <row r="271" spans="1:13" s="99" customFormat="1" x14ac:dyDescent="0.25">
      <c r="A271" s="100" t="s">
        <v>153</v>
      </c>
      <c r="B271" s="100" t="s">
        <v>174</v>
      </c>
      <c r="C271" s="100" t="s">
        <v>175</v>
      </c>
      <c r="D271" s="100" t="s">
        <v>176</v>
      </c>
      <c r="E271" s="100" t="s">
        <v>177</v>
      </c>
      <c r="F271" s="101">
        <v>43815</v>
      </c>
      <c r="G271" s="3">
        <v>651.03</v>
      </c>
      <c r="H271" s="100" t="s">
        <v>178</v>
      </c>
      <c r="I271" s="102">
        <v>37080000322003</v>
      </c>
      <c r="J271" s="103" t="str">
        <f>VLOOKUP(I271,'Nom Ceges'!A:B,2,FALSE)</f>
        <v>GERÈNCIA.PROJ. CORP.</v>
      </c>
      <c r="K271" s="101">
        <v>43818</v>
      </c>
      <c r="L271" s="110" t="s">
        <v>137</v>
      </c>
      <c r="M271" s="100" t="s">
        <v>138</v>
      </c>
    </row>
    <row r="272" spans="1:13" s="99" customFormat="1" x14ac:dyDescent="0.25">
      <c r="A272" s="100" t="s">
        <v>156</v>
      </c>
      <c r="B272" s="100" t="s">
        <v>174</v>
      </c>
      <c r="C272" s="100" t="s">
        <v>175</v>
      </c>
      <c r="D272" s="100" t="s">
        <v>176</v>
      </c>
      <c r="E272" s="100" t="s">
        <v>183</v>
      </c>
      <c r="F272" s="101">
        <v>43857</v>
      </c>
      <c r="G272" s="3">
        <v>270.51</v>
      </c>
      <c r="H272" s="100" t="s">
        <v>178</v>
      </c>
      <c r="I272" s="102">
        <v>37080000322003</v>
      </c>
      <c r="J272" s="103" t="str">
        <f>VLOOKUP(I272,'Nom Ceges'!A:B,2,FALSE)</f>
        <v>GERÈNCIA.PROJ. CORP.</v>
      </c>
      <c r="K272" s="101">
        <v>43857</v>
      </c>
      <c r="L272" s="110" t="s">
        <v>173</v>
      </c>
      <c r="M272" s="100" t="s">
        <v>138</v>
      </c>
    </row>
    <row r="273" spans="1:13" s="99" customFormat="1" x14ac:dyDescent="0.25">
      <c r="A273" s="100" t="s">
        <v>156</v>
      </c>
      <c r="B273" s="100" t="s">
        <v>174</v>
      </c>
      <c r="C273" s="100" t="s">
        <v>175</v>
      </c>
      <c r="D273" s="100" t="s">
        <v>176</v>
      </c>
      <c r="E273" s="100" t="s">
        <v>189</v>
      </c>
      <c r="F273" s="101">
        <v>43874</v>
      </c>
      <c r="G273" s="3">
        <v>145.18</v>
      </c>
      <c r="H273" s="100" t="s">
        <v>178</v>
      </c>
      <c r="I273" s="102">
        <v>37080000322003</v>
      </c>
      <c r="J273" s="103" t="str">
        <f>VLOOKUP(I273,'Nom Ceges'!A:B,2,FALSE)</f>
        <v>GERÈNCIA.PROJ. CORP.</v>
      </c>
      <c r="K273" s="101">
        <v>43874</v>
      </c>
      <c r="L273" s="110" t="s">
        <v>173</v>
      </c>
      <c r="M273" s="100" t="s">
        <v>138</v>
      </c>
    </row>
    <row r="274" spans="1:13" s="99" customFormat="1" x14ac:dyDescent="0.25">
      <c r="A274" s="100" t="s">
        <v>156</v>
      </c>
      <c r="B274" s="100" t="s">
        <v>174</v>
      </c>
      <c r="C274" s="100" t="s">
        <v>175</v>
      </c>
      <c r="D274" s="100" t="s">
        <v>176</v>
      </c>
      <c r="E274" s="100" t="s">
        <v>190</v>
      </c>
      <c r="F274" s="101">
        <v>43878</v>
      </c>
      <c r="G274" s="3">
        <v>181.46</v>
      </c>
      <c r="H274" s="100" t="s">
        <v>178</v>
      </c>
      <c r="I274" s="102">
        <v>37080000322003</v>
      </c>
      <c r="J274" s="103" t="str">
        <f>VLOOKUP(I274,'Nom Ceges'!A:B,2,FALSE)</f>
        <v>GERÈNCIA.PROJ. CORP.</v>
      </c>
      <c r="K274" s="101">
        <v>43902</v>
      </c>
      <c r="L274" s="110" t="s">
        <v>173</v>
      </c>
      <c r="M274" s="100" t="s">
        <v>138</v>
      </c>
    </row>
    <row r="275" spans="1:13" s="99" customFormat="1" x14ac:dyDescent="0.25">
      <c r="A275" s="100" t="s">
        <v>156</v>
      </c>
      <c r="B275" s="100" t="s">
        <v>191</v>
      </c>
      <c r="C275" s="100" t="s">
        <v>192</v>
      </c>
      <c r="D275" s="100" t="s">
        <v>193</v>
      </c>
      <c r="E275" s="100" t="s">
        <v>194</v>
      </c>
      <c r="F275" s="101">
        <v>44040</v>
      </c>
      <c r="G275" s="3">
        <v>4380.2</v>
      </c>
      <c r="H275" s="100"/>
      <c r="I275" s="102">
        <v>37080000322003</v>
      </c>
      <c r="J275" s="103" t="str">
        <f>VLOOKUP(I275,'Nom Ceges'!A:B,2,FALSE)</f>
        <v>GERÈNCIA.PROJ. CORP.</v>
      </c>
      <c r="K275" s="101">
        <v>44041</v>
      </c>
      <c r="L275" s="110" t="s">
        <v>137</v>
      </c>
      <c r="M275" s="100" t="s">
        <v>138</v>
      </c>
    </row>
    <row r="276" spans="1:13" s="99" customFormat="1" x14ac:dyDescent="0.25">
      <c r="A276" s="100" t="s">
        <v>156</v>
      </c>
      <c r="B276" s="100" t="s">
        <v>191</v>
      </c>
      <c r="C276" s="100" t="s">
        <v>192</v>
      </c>
      <c r="D276" s="100" t="s">
        <v>193</v>
      </c>
      <c r="E276" s="100" t="s">
        <v>195</v>
      </c>
      <c r="F276" s="101">
        <v>44040</v>
      </c>
      <c r="G276" s="3">
        <v>4380.2</v>
      </c>
      <c r="H276" s="100"/>
      <c r="I276" s="102">
        <v>37080000322003</v>
      </c>
      <c r="J276" s="103" t="str">
        <f>VLOOKUP(I276,'Nom Ceges'!A:B,2,FALSE)</f>
        <v>GERÈNCIA.PROJ. CORP.</v>
      </c>
      <c r="K276" s="101">
        <v>44187</v>
      </c>
      <c r="L276" s="110" t="s">
        <v>137</v>
      </c>
      <c r="M276" s="100" t="s">
        <v>138</v>
      </c>
    </row>
    <row r="277" spans="1:13" s="99" customFormat="1" x14ac:dyDescent="0.25">
      <c r="A277" s="100" t="s">
        <v>132</v>
      </c>
      <c r="B277" s="100" t="s">
        <v>265</v>
      </c>
      <c r="C277" s="100" t="s">
        <v>266</v>
      </c>
      <c r="D277" s="100" t="s">
        <v>267</v>
      </c>
      <c r="E277" s="100" t="s">
        <v>268</v>
      </c>
      <c r="F277" s="101">
        <v>44523</v>
      </c>
      <c r="G277" s="3">
        <v>199</v>
      </c>
      <c r="H277" s="100" t="s">
        <v>269</v>
      </c>
      <c r="I277" s="102">
        <v>37080002175000</v>
      </c>
      <c r="J277" s="103" t="str">
        <f>VLOOKUP(I277,'Nom Ceges'!A:B,2,FALSE)</f>
        <v>ADMINISTRACIO ELECTR</v>
      </c>
      <c r="K277" s="101">
        <v>44552</v>
      </c>
      <c r="L277" s="110" t="s">
        <v>173</v>
      </c>
      <c r="M277" s="100" t="s">
        <v>138</v>
      </c>
    </row>
    <row r="278" spans="1:13" s="99" customFormat="1" x14ac:dyDescent="0.25">
      <c r="A278" s="100" t="s">
        <v>166</v>
      </c>
      <c r="B278" s="100" t="s">
        <v>1039</v>
      </c>
      <c r="C278" s="100" t="s">
        <v>1040</v>
      </c>
      <c r="D278" s="100" t="s">
        <v>1041</v>
      </c>
      <c r="E278" s="100" t="s">
        <v>1042</v>
      </c>
      <c r="F278" s="101">
        <v>44945</v>
      </c>
      <c r="G278" s="3">
        <v>16.91</v>
      </c>
      <c r="H278" s="100"/>
      <c r="I278" s="102">
        <v>37090001344000</v>
      </c>
      <c r="J278" s="103" t="str">
        <f>VLOOKUP(I278,'Nom Ceges'!A:B,2,FALSE)</f>
        <v>CRAI</v>
      </c>
      <c r="K278" s="101">
        <v>44958</v>
      </c>
      <c r="L278" s="110" t="s">
        <v>137</v>
      </c>
      <c r="M278" s="100" t="s">
        <v>138</v>
      </c>
    </row>
    <row r="279" spans="1:13" s="99" customFormat="1" x14ac:dyDescent="0.25">
      <c r="A279" s="100" t="s">
        <v>166</v>
      </c>
      <c r="B279" s="100" t="s">
        <v>1039</v>
      </c>
      <c r="C279" s="100" t="s">
        <v>1040</v>
      </c>
      <c r="D279" s="100" t="s">
        <v>1041</v>
      </c>
      <c r="E279" s="100" t="s">
        <v>1043</v>
      </c>
      <c r="F279" s="101">
        <v>44945</v>
      </c>
      <c r="G279" s="3">
        <v>76.42</v>
      </c>
      <c r="H279" s="100"/>
      <c r="I279" s="102">
        <v>37090001344000</v>
      </c>
      <c r="J279" s="103" t="str">
        <f>VLOOKUP(I279,'Nom Ceges'!A:B,2,FALSE)</f>
        <v>CRAI</v>
      </c>
      <c r="K279" s="101">
        <v>44958</v>
      </c>
      <c r="L279" s="110" t="s">
        <v>137</v>
      </c>
      <c r="M279" s="100" t="s">
        <v>138</v>
      </c>
    </row>
    <row r="280" spans="1:13" s="99" customFormat="1" x14ac:dyDescent="0.25">
      <c r="A280" s="100" t="s">
        <v>166</v>
      </c>
      <c r="B280" s="100" t="s">
        <v>493</v>
      </c>
      <c r="C280" s="100" t="s">
        <v>494</v>
      </c>
      <c r="D280" s="100" t="s">
        <v>495</v>
      </c>
      <c r="E280" s="100" t="s">
        <v>1023</v>
      </c>
      <c r="F280" s="101">
        <v>44957</v>
      </c>
      <c r="G280" s="3">
        <v>1362.04</v>
      </c>
      <c r="H280" s="100" t="s">
        <v>1024</v>
      </c>
      <c r="I280" s="102">
        <v>37190000327000</v>
      </c>
      <c r="J280" s="103" t="str">
        <f>VLOOKUP(I280,'Nom Ceges'!A:B,2,FALSE)</f>
        <v>CCIT-UB EXP ANIMAL</v>
      </c>
      <c r="K280" s="101">
        <v>44958</v>
      </c>
      <c r="L280" s="110" t="s">
        <v>137</v>
      </c>
      <c r="M280" s="100" t="s">
        <v>138</v>
      </c>
    </row>
    <row r="281" spans="1:13" s="99" customFormat="1" x14ac:dyDescent="0.25">
      <c r="A281" s="100" t="s">
        <v>166</v>
      </c>
      <c r="B281" s="100" t="s">
        <v>848</v>
      </c>
      <c r="C281" s="100" t="s">
        <v>849</v>
      </c>
      <c r="D281" s="100" t="s">
        <v>850</v>
      </c>
      <c r="E281" s="100" t="s">
        <v>1483</v>
      </c>
      <c r="F281" s="101">
        <v>44957</v>
      </c>
      <c r="G281" s="3">
        <v>124.56</v>
      </c>
      <c r="H281" s="100" t="s">
        <v>1484</v>
      </c>
      <c r="I281" s="102">
        <v>37190000327000</v>
      </c>
      <c r="J281" s="103" t="str">
        <f>VLOOKUP(I281,'Nom Ceges'!A:B,2,FALSE)</f>
        <v>CCIT-UB EXP ANIMAL</v>
      </c>
      <c r="K281" s="101">
        <v>44984</v>
      </c>
      <c r="L281" s="110" t="s">
        <v>137</v>
      </c>
      <c r="M281" s="100" t="s">
        <v>138</v>
      </c>
    </row>
    <row r="282" spans="1:13" s="99" customFormat="1" x14ac:dyDescent="0.25">
      <c r="A282" s="100" t="s">
        <v>166</v>
      </c>
      <c r="B282" s="100" t="s">
        <v>848</v>
      </c>
      <c r="C282" s="100" t="s">
        <v>849</v>
      </c>
      <c r="D282" s="100" t="s">
        <v>850</v>
      </c>
      <c r="E282" s="100" t="s">
        <v>851</v>
      </c>
      <c r="F282" s="101">
        <v>44945</v>
      </c>
      <c r="G282" s="3">
        <v>1532.62</v>
      </c>
      <c r="H282" s="100"/>
      <c r="I282" s="102">
        <v>37190000329000</v>
      </c>
      <c r="J282" s="103" t="str">
        <f>VLOOKUP(I282,'Nom Ceges'!A:B,2,FALSE)</f>
        <v>CCIT-UB SCT</v>
      </c>
      <c r="K282" s="101">
        <v>44945</v>
      </c>
      <c r="L282" s="110" t="s">
        <v>137</v>
      </c>
      <c r="M282" s="100" t="s">
        <v>138</v>
      </c>
    </row>
    <row r="283" spans="1:13" s="99" customFormat="1" x14ac:dyDescent="0.25">
      <c r="A283" s="100" t="s">
        <v>166</v>
      </c>
      <c r="B283" s="100" t="s">
        <v>493</v>
      </c>
      <c r="C283" s="100" t="s">
        <v>494</v>
      </c>
      <c r="D283" s="100" t="s">
        <v>495</v>
      </c>
      <c r="E283" s="100" t="s">
        <v>1025</v>
      </c>
      <c r="F283" s="101">
        <v>44957</v>
      </c>
      <c r="G283" s="3">
        <v>182.71</v>
      </c>
      <c r="H283" s="100" t="s">
        <v>1026</v>
      </c>
      <c r="I283" s="102">
        <v>37190000329000</v>
      </c>
      <c r="J283" s="103" t="str">
        <f>VLOOKUP(I283,'Nom Ceges'!A:B,2,FALSE)</f>
        <v>CCIT-UB SCT</v>
      </c>
      <c r="K283" s="101">
        <v>44958</v>
      </c>
      <c r="L283" s="110" t="s">
        <v>137</v>
      </c>
      <c r="M283" s="100" t="s">
        <v>138</v>
      </c>
    </row>
    <row r="284" spans="1:13" s="99" customFormat="1" x14ac:dyDescent="0.25">
      <c r="A284" s="100" t="s">
        <v>166</v>
      </c>
      <c r="B284" s="100" t="s">
        <v>493</v>
      </c>
      <c r="C284" s="100" t="s">
        <v>494</v>
      </c>
      <c r="D284" s="100" t="s">
        <v>495</v>
      </c>
      <c r="E284" s="100" t="s">
        <v>1029</v>
      </c>
      <c r="F284" s="101">
        <v>44958</v>
      </c>
      <c r="G284" s="3">
        <v>26.62</v>
      </c>
      <c r="H284" s="100" t="s">
        <v>1030</v>
      </c>
      <c r="I284" s="102">
        <v>37190000329000</v>
      </c>
      <c r="J284" s="103" t="str">
        <f>VLOOKUP(I284,'Nom Ceges'!A:B,2,FALSE)</f>
        <v>CCIT-UB SCT</v>
      </c>
      <c r="K284" s="101">
        <v>44958</v>
      </c>
      <c r="L284" s="110" t="s">
        <v>137</v>
      </c>
      <c r="M284" s="100" t="s">
        <v>138</v>
      </c>
    </row>
    <row r="285" spans="1:13" s="99" customFormat="1" x14ac:dyDescent="0.25">
      <c r="A285" s="100" t="s">
        <v>166</v>
      </c>
      <c r="B285" s="100" t="s">
        <v>493</v>
      </c>
      <c r="C285" s="100" t="s">
        <v>494</v>
      </c>
      <c r="D285" s="100" t="s">
        <v>495</v>
      </c>
      <c r="E285" s="100" t="s">
        <v>1031</v>
      </c>
      <c r="F285" s="101">
        <v>44958</v>
      </c>
      <c r="G285" s="3">
        <v>53.24</v>
      </c>
      <c r="H285" s="100" t="s">
        <v>1032</v>
      </c>
      <c r="I285" s="102">
        <v>37190000329000</v>
      </c>
      <c r="J285" s="103" t="str">
        <f>VLOOKUP(I285,'Nom Ceges'!A:B,2,FALSE)</f>
        <v>CCIT-UB SCT</v>
      </c>
      <c r="K285" s="101">
        <v>44958</v>
      </c>
      <c r="L285" s="110" t="s">
        <v>137</v>
      </c>
      <c r="M285" s="100" t="s">
        <v>138</v>
      </c>
    </row>
    <row r="286" spans="1:13" s="99" customFormat="1" x14ac:dyDescent="0.25">
      <c r="A286" s="100" t="s">
        <v>166</v>
      </c>
      <c r="B286" s="100" t="s">
        <v>493</v>
      </c>
      <c r="C286" s="100" t="s">
        <v>494</v>
      </c>
      <c r="D286" s="100" t="s">
        <v>495</v>
      </c>
      <c r="E286" s="100" t="s">
        <v>1033</v>
      </c>
      <c r="F286" s="101">
        <v>44958</v>
      </c>
      <c r="G286" s="3">
        <v>39.93</v>
      </c>
      <c r="H286" s="100" t="s">
        <v>1034</v>
      </c>
      <c r="I286" s="102">
        <v>37190000329000</v>
      </c>
      <c r="J286" s="103" t="str">
        <f>VLOOKUP(I286,'Nom Ceges'!A:B,2,FALSE)</f>
        <v>CCIT-UB SCT</v>
      </c>
      <c r="K286" s="101">
        <v>44958</v>
      </c>
      <c r="L286" s="110" t="s">
        <v>137</v>
      </c>
      <c r="M286" s="100" t="s">
        <v>138</v>
      </c>
    </row>
    <row r="287" spans="1:13" s="99" customFormat="1" x14ac:dyDescent="0.25">
      <c r="A287" s="100" t="s">
        <v>139</v>
      </c>
      <c r="B287" s="100" t="s">
        <v>493</v>
      </c>
      <c r="C287" s="100" t="s">
        <v>494</v>
      </c>
      <c r="D287" s="100" t="s">
        <v>495</v>
      </c>
      <c r="E287" s="100" t="s">
        <v>1107</v>
      </c>
      <c r="F287" s="101">
        <v>44895</v>
      </c>
      <c r="G287" s="3">
        <v>321.74</v>
      </c>
      <c r="H287" s="100" t="s">
        <v>3526</v>
      </c>
      <c r="I287" s="102">
        <v>37190000329000</v>
      </c>
      <c r="J287" s="103" t="str">
        <f>VLOOKUP(I287,'Nom Ceges'!A:B,2,FALSE)</f>
        <v>CCIT-UB SCT</v>
      </c>
      <c r="K287" s="101">
        <v>44963</v>
      </c>
      <c r="L287" s="110" t="s">
        <v>137</v>
      </c>
      <c r="M287" s="100" t="s">
        <v>138</v>
      </c>
    </row>
    <row r="288" spans="1:13" s="99" customFormat="1" x14ac:dyDescent="0.25">
      <c r="A288" s="100" t="s">
        <v>166</v>
      </c>
      <c r="B288" s="100" t="s">
        <v>1391</v>
      </c>
      <c r="C288" s="100" t="s">
        <v>1392</v>
      </c>
      <c r="D288" s="100" t="s">
        <v>1393</v>
      </c>
      <c r="E288" s="100" t="s">
        <v>1394</v>
      </c>
      <c r="F288" s="101">
        <v>44979</v>
      </c>
      <c r="G288" s="3">
        <v>1113.2</v>
      </c>
      <c r="H288" s="100" t="s">
        <v>1395</v>
      </c>
      <c r="I288" s="102">
        <v>37190000329000</v>
      </c>
      <c r="J288" s="103" t="str">
        <f>VLOOKUP(I288,'Nom Ceges'!A:B,2,FALSE)</f>
        <v>CCIT-UB SCT</v>
      </c>
      <c r="K288" s="101">
        <v>44979</v>
      </c>
      <c r="L288" s="110" t="s">
        <v>137</v>
      </c>
      <c r="M288" s="100" t="s">
        <v>138</v>
      </c>
    </row>
    <row r="289" spans="1:13" s="99" customFormat="1" x14ac:dyDescent="0.25">
      <c r="A289" s="100" t="s">
        <v>166</v>
      </c>
      <c r="B289" s="100" t="s">
        <v>848</v>
      </c>
      <c r="C289" s="100" t="s">
        <v>849</v>
      </c>
      <c r="D289" s="100" t="s">
        <v>850</v>
      </c>
      <c r="E289" s="100" t="s">
        <v>1481</v>
      </c>
      <c r="F289" s="101">
        <v>44957</v>
      </c>
      <c r="G289" s="3">
        <v>95.3</v>
      </c>
      <c r="H289" s="100" t="s">
        <v>1482</v>
      </c>
      <c r="I289" s="102">
        <v>37190000329000</v>
      </c>
      <c r="J289" s="103" t="str">
        <f>VLOOKUP(I289,'Nom Ceges'!A:B,2,FALSE)</f>
        <v>CCIT-UB SCT</v>
      </c>
      <c r="K289" s="101">
        <v>44984</v>
      </c>
      <c r="L289" s="110" t="s">
        <v>137</v>
      </c>
      <c r="M289" s="100" t="s">
        <v>138</v>
      </c>
    </row>
    <row r="290" spans="1:13" s="99" customFormat="1" x14ac:dyDescent="0.25">
      <c r="A290" s="100" t="s">
        <v>166</v>
      </c>
      <c r="B290" s="100" t="s">
        <v>848</v>
      </c>
      <c r="C290" s="100" t="s">
        <v>849</v>
      </c>
      <c r="D290" s="100" t="s">
        <v>850</v>
      </c>
      <c r="E290" s="100" t="s">
        <v>1485</v>
      </c>
      <c r="F290" s="101">
        <v>44957</v>
      </c>
      <c r="G290" s="3">
        <v>95.29</v>
      </c>
      <c r="H290" s="100" t="s">
        <v>1486</v>
      </c>
      <c r="I290" s="102">
        <v>37190000329000</v>
      </c>
      <c r="J290" s="103" t="str">
        <f>VLOOKUP(I290,'Nom Ceges'!A:B,2,FALSE)</f>
        <v>CCIT-UB SCT</v>
      </c>
      <c r="K290" s="101">
        <v>44984</v>
      </c>
      <c r="L290" s="110" t="s">
        <v>137</v>
      </c>
      <c r="M290" s="100" t="s">
        <v>138</v>
      </c>
    </row>
    <row r="291" spans="1:13" s="99" customFormat="1" x14ac:dyDescent="0.25">
      <c r="A291" s="100" t="s">
        <v>139</v>
      </c>
      <c r="B291" s="100" t="s">
        <v>1017</v>
      </c>
      <c r="C291" s="100" t="s">
        <v>1018</v>
      </c>
      <c r="D291" s="100" t="s">
        <v>1019</v>
      </c>
      <c r="E291" s="100" t="s">
        <v>1020</v>
      </c>
      <c r="F291" s="101">
        <v>44887</v>
      </c>
      <c r="G291" s="3">
        <v>5747.5</v>
      </c>
      <c r="H291" s="100" t="s">
        <v>1021</v>
      </c>
      <c r="I291" s="102">
        <v>37290000331000</v>
      </c>
      <c r="J291" s="103" t="str">
        <f>VLOOKUP(I291,'Nom Ceges'!A:B,2,FALSE)</f>
        <v>D ÀREA TIC</v>
      </c>
      <c r="K291" s="101">
        <v>44958</v>
      </c>
      <c r="L291" s="110" t="s">
        <v>137</v>
      </c>
      <c r="M291" s="100" t="s">
        <v>138</v>
      </c>
    </row>
    <row r="292" spans="1:13" s="99" customFormat="1" x14ac:dyDescent="0.25">
      <c r="A292" s="100" t="s">
        <v>139</v>
      </c>
      <c r="B292" s="100" t="s">
        <v>639</v>
      </c>
      <c r="C292" s="100" t="s">
        <v>640</v>
      </c>
      <c r="D292" s="100" t="s">
        <v>641</v>
      </c>
      <c r="E292" s="100" t="s">
        <v>642</v>
      </c>
      <c r="F292" s="101">
        <v>44915</v>
      </c>
      <c r="G292" s="3">
        <v>18137.900000000001</v>
      </c>
      <c r="H292" s="100" t="s">
        <v>643</v>
      </c>
      <c r="I292" s="102">
        <v>37380000340000</v>
      </c>
      <c r="J292" s="103" t="str">
        <f>VLOOKUP(I292,'Nom Ceges'!A:B,2,FALSE)</f>
        <v>D ÀREA RRHH</v>
      </c>
      <c r="K292" s="101">
        <v>44915</v>
      </c>
      <c r="L292" s="110" t="s">
        <v>137</v>
      </c>
      <c r="M292" s="100" t="s">
        <v>138</v>
      </c>
    </row>
    <row r="293" spans="1:13" s="99" customFormat="1" x14ac:dyDescent="0.25">
      <c r="A293" s="100" t="s">
        <v>132</v>
      </c>
      <c r="B293" s="100" t="s">
        <v>209</v>
      </c>
      <c r="C293" s="100" t="s">
        <v>210</v>
      </c>
      <c r="D293" s="100" t="s">
        <v>211</v>
      </c>
      <c r="E293" s="100" t="s">
        <v>212</v>
      </c>
      <c r="F293" s="101">
        <v>44227</v>
      </c>
      <c r="G293" s="3">
        <v>86.93</v>
      </c>
      <c r="H293" s="100" t="s">
        <v>213</v>
      </c>
      <c r="I293" s="102">
        <v>37480000346001</v>
      </c>
      <c r="J293" s="103" t="str">
        <f>VLOOKUP(I293,'Nom Ceges'!A:B,2,FALSE)</f>
        <v>G.C.MANTENIMENT I SU</v>
      </c>
      <c r="K293" s="101">
        <v>44232</v>
      </c>
      <c r="L293" s="110" t="s">
        <v>137</v>
      </c>
      <c r="M293" s="100" t="s">
        <v>138</v>
      </c>
    </row>
    <row r="294" spans="1:13" s="99" customFormat="1" x14ac:dyDescent="0.25">
      <c r="A294" s="100" t="s">
        <v>132</v>
      </c>
      <c r="B294" s="100" t="s">
        <v>209</v>
      </c>
      <c r="C294" s="100" t="s">
        <v>210</v>
      </c>
      <c r="D294" s="100" t="s">
        <v>211</v>
      </c>
      <c r="E294" s="100" t="s">
        <v>214</v>
      </c>
      <c r="F294" s="101">
        <v>44227</v>
      </c>
      <c r="G294" s="3">
        <v>74.790000000000006</v>
      </c>
      <c r="H294" s="100" t="s">
        <v>213</v>
      </c>
      <c r="I294" s="102">
        <v>37480000346001</v>
      </c>
      <c r="J294" s="103" t="str">
        <f>VLOOKUP(I294,'Nom Ceges'!A:B,2,FALSE)</f>
        <v>G.C.MANTENIMENT I SU</v>
      </c>
      <c r="K294" s="101">
        <v>44232</v>
      </c>
      <c r="L294" s="110" t="s">
        <v>137</v>
      </c>
      <c r="M294" s="100" t="s">
        <v>138</v>
      </c>
    </row>
    <row r="295" spans="1:13" s="99" customFormat="1" x14ac:dyDescent="0.25">
      <c r="A295" s="100" t="s">
        <v>132</v>
      </c>
      <c r="B295" s="100" t="s">
        <v>209</v>
      </c>
      <c r="C295" s="100" t="s">
        <v>210</v>
      </c>
      <c r="D295" s="100" t="s">
        <v>211</v>
      </c>
      <c r="E295" s="100" t="s">
        <v>215</v>
      </c>
      <c r="F295" s="101">
        <v>44227</v>
      </c>
      <c r="G295" s="3">
        <v>6681.02</v>
      </c>
      <c r="H295" s="100" t="s">
        <v>213</v>
      </c>
      <c r="I295" s="102">
        <v>37480000346001</v>
      </c>
      <c r="J295" s="103" t="str">
        <f>VLOOKUP(I295,'Nom Ceges'!A:B,2,FALSE)</f>
        <v>G.C.MANTENIMENT I SU</v>
      </c>
      <c r="K295" s="101">
        <v>44232</v>
      </c>
      <c r="L295" s="110" t="s">
        <v>137</v>
      </c>
      <c r="M295" s="100" t="s">
        <v>138</v>
      </c>
    </row>
    <row r="296" spans="1:13" s="99" customFormat="1" x14ac:dyDescent="0.25">
      <c r="A296" s="100" t="s">
        <v>132</v>
      </c>
      <c r="B296" s="100" t="s">
        <v>209</v>
      </c>
      <c r="C296" s="100" t="s">
        <v>210</v>
      </c>
      <c r="D296" s="100" t="s">
        <v>211</v>
      </c>
      <c r="E296" s="100" t="s">
        <v>233</v>
      </c>
      <c r="F296" s="101">
        <v>44347</v>
      </c>
      <c r="G296" s="3">
        <v>637.62</v>
      </c>
      <c r="H296" s="100" t="s">
        <v>213</v>
      </c>
      <c r="I296" s="102">
        <v>37480000346001</v>
      </c>
      <c r="J296" s="103" t="str">
        <f>VLOOKUP(I296,'Nom Ceges'!A:B,2,FALSE)</f>
        <v>G.C.MANTENIMENT I SU</v>
      </c>
      <c r="K296" s="101">
        <v>44417</v>
      </c>
      <c r="L296" s="110" t="s">
        <v>137</v>
      </c>
      <c r="M296" s="100" t="s">
        <v>138</v>
      </c>
    </row>
    <row r="297" spans="1:13" s="99" customFormat="1" x14ac:dyDescent="0.25">
      <c r="A297" s="100" t="s">
        <v>132</v>
      </c>
      <c r="B297" s="100" t="s">
        <v>209</v>
      </c>
      <c r="C297" s="100" t="s">
        <v>210</v>
      </c>
      <c r="D297" s="100" t="s">
        <v>211</v>
      </c>
      <c r="E297" s="100" t="s">
        <v>232</v>
      </c>
      <c r="F297" s="101">
        <v>44408</v>
      </c>
      <c r="G297" s="3">
        <v>589.73</v>
      </c>
      <c r="H297" s="100" t="s">
        <v>213</v>
      </c>
      <c r="I297" s="102">
        <v>37480000346001</v>
      </c>
      <c r="J297" s="103" t="str">
        <f>VLOOKUP(I297,'Nom Ceges'!A:B,2,FALSE)</f>
        <v>G.C.MANTENIMENT I SU</v>
      </c>
      <c r="K297" s="101">
        <v>44417</v>
      </c>
      <c r="L297" s="110" t="s">
        <v>137</v>
      </c>
      <c r="M297" s="100" t="s">
        <v>138</v>
      </c>
    </row>
    <row r="298" spans="1:13" s="99" customFormat="1" x14ac:dyDescent="0.25">
      <c r="A298" s="100" t="s">
        <v>132</v>
      </c>
      <c r="B298" s="100" t="s">
        <v>209</v>
      </c>
      <c r="C298" s="100" t="s">
        <v>210</v>
      </c>
      <c r="D298" s="100" t="s">
        <v>211</v>
      </c>
      <c r="E298" s="100" t="s">
        <v>243</v>
      </c>
      <c r="F298" s="101">
        <v>44408</v>
      </c>
      <c r="G298" s="3">
        <v>676.54</v>
      </c>
      <c r="H298" s="100" t="s">
        <v>213</v>
      </c>
      <c r="I298" s="102">
        <v>37480000346001</v>
      </c>
      <c r="J298" s="103" t="str">
        <f>VLOOKUP(I298,'Nom Ceges'!A:B,2,FALSE)</f>
        <v>G.C.MANTENIMENT I SU</v>
      </c>
      <c r="K298" s="101">
        <v>44441</v>
      </c>
      <c r="L298" s="110" t="s">
        <v>137</v>
      </c>
      <c r="M298" s="100" t="s">
        <v>138</v>
      </c>
    </row>
    <row r="299" spans="1:13" s="99" customFormat="1" x14ac:dyDescent="0.25">
      <c r="A299" s="100" t="s">
        <v>132</v>
      </c>
      <c r="B299" s="100" t="s">
        <v>209</v>
      </c>
      <c r="C299" s="100" t="s">
        <v>210</v>
      </c>
      <c r="D299" s="100" t="s">
        <v>211</v>
      </c>
      <c r="E299" s="100" t="s">
        <v>261</v>
      </c>
      <c r="F299" s="101">
        <v>44500</v>
      </c>
      <c r="G299" s="3">
        <v>55.81</v>
      </c>
      <c r="H299" s="100" t="s">
        <v>213</v>
      </c>
      <c r="I299" s="102">
        <v>37480000346001</v>
      </c>
      <c r="J299" s="103" t="str">
        <f>VLOOKUP(I299,'Nom Ceges'!A:B,2,FALSE)</f>
        <v>G.C.MANTENIMENT I SU</v>
      </c>
      <c r="K299" s="101">
        <v>44532</v>
      </c>
      <c r="L299" s="110" t="s">
        <v>137</v>
      </c>
      <c r="M299" s="100" t="s">
        <v>138</v>
      </c>
    </row>
    <row r="300" spans="1:13" s="99" customFormat="1" x14ac:dyDescent="0.25">
      <c r="A300" s="100" t="s">
        <v>132</v>
      </c>
      <c r="B300" s="100" t="s">
        <v>209</v>
      </c>
      <c r="C300" s="100" t="s">
        <v>210</v>
      </c>
      <c r="D300" s="100" t="s">
        <v>211</v>
      </c>
      <c r="E300" s="100" t="s">
        <v>264</v>
      </c>
      <c r="F300" s="101">
        <v>44530</v>
      </c>
      <c r="G300" s="3">
        <v>44.67</v>
      </c>
      <c r="H300" s="100" t="s">
        <v>213</v>
      </c>
      <c r="I300" s="102">
        <v>37480000346001</v>
      </c>
      <c r="J300" s="103" t="str">
        <f>VLOOKUP(I300,'Nom Ceges'!A:B,2,FALSE)</f>
        <v>G.C.MANTENIMENT I SU</v>
      </c>
      <c r="K300" s="101">
        <v>44540</v>
      </c>
      <c r="L300" s="110" t="s">
        <v>137</v>
      </c>
      <c r="M300" s="100" t="s">
        <v>138</v>
      </c>
    </row>
    <row r="301" spans="1:13" s="99" customFormat="1" x14ac:dyDescent="0.25">
      <c r="A301" s="100" t="s">
        <v>139</v>
      </c>
      <c r="B301" s="100" t="s">
        <v>209</v>
      </c>
      <c r="C301" s="100" t="s">
        <v>210</v>
      </c>
      <c r="D301" s="100" t="s">
        <v>211</v>
      </c>
      <c r="E301" s="100" t="s">
        <v>296</v>
      </c>
      <c r="F301" s="101">
        <v>44607</v>
      </c>
      <c r="G301" s="3">
        <v>46.88</v>
      </c>
      <c r="H301" s="100" t="s">
        <v>213</v>
      </c>
      <c r="I301" s="102">
        <v>37480000346001</v>
      </c>
      <c r="J301" s="103" t="str">
        <f>VLOOKUP(I301,'Nom Ceges'!A:B,2,FALSE)</f>
        <v>G.C.MANTENIMENT I SU</v>
      </c>
      <c r="K301" s="101">
        <v>44623</v>
      </c>
      <c r="L301" s="110" t="s">
        <v>137</v>
      </c>
      <c r="M301" s="100" t="s">
        <v>138</v>
      </c>
    </row>
    <row r="302" spans="1:13" s="99" customFormat="1" x14ac:dyDescent="0.25">
      <c r="A302" s="100" t="s">
        <v>139</v>
      </c>
      <c r="B302" s="100" t="s">
        <v>209</v>
      </c>
      <c r="C302" s="100" t="s">
        <v>210</v>
      </c>
      <c r="D302" s="100" t="s">
        <v>211</v>
      </c>
      <c r="E302" s="100" t="s">
        <v>297</v>
      </c>
      <c r="F302" s="101">
        <v>44607</v>
      </c>
      <c r="G302" s="3">
        <v>22.65</v>
      </c>
      <c r="H302" s="100" t="s">
        <v>213</v>
      </c>
      <c r="I302" s="102">
        <v>37480000346001</v>
      </c>
      <c r="J302" s="103" t="str">
        <f>VLOOKUP(I302,'Nom Ceges'!A:B,2,FALSE)</f>
        <v>G.C.MANTENIMENT I SU</v>
      </c>
      <c r="K302" s="101">
        <v>44623</v>
      </c>
      <c r="L302" s="110" t="s">
        <v>137</v>
      </c>
      <c r="M302" s="100" t="s">
        <v>138</v>
      </c>
    </row>
    <row r="303" spans="1:13" s="99" customFormat="1" x14ac:dyDescent="0.25">
      <c r="A303" s="100" t="s">
        <v>139</v>
      </c>
      <c r="B303" s="100" t="s">
        <v>209</v>
      </c>
      <c r="C303" s="100" t="s">
        <v>210</v>
      </c>
      <c r="D303" s="100" t="s">
        <v>211</v>
      </c>
      <c r="E303" s="100" t="s">
        <v>298</v>
      </c>
      <c r="F303" s="101">
        <v>44607</v>
      </c>
      <c r="G303" s="3">
        <v>19.739999999999998</v>
      </c>
      <c r="H303" s="100" t="s">
        <v>213</v>
      </c>
      <c r="I303" s="102">
        <v>37480000346001</v>
      </c>
      <c r="J303" s="103" t="str">
        <f>VLOOKUP(I303,'Nom Ceges'!A:B,2,FALSE)</f>
        <v>G.C.MANTENIMENT I SU</v>
      </c>
      <c r="K303" s="101">
        <v>44623</v>
      </c>
      <c r="L303" s="110" t="s">
        <v>137</v>
      </c>
      <c r="M303" s="100" t="s">
        <v>138</v>
      </c>
    </row>
    <row r="304" spans="1:13" s="99" customFormat="1" x14ac:dyDescent="0.25">
      <c r="A304" s="100" t="s">
        <v>139</v>
      </c>
      <c r="B304" s="100" t="s">
        <v>209</v>
      </c>
      <c r="C304" s="100" t="s">
        <v>210</v>
      </c>
      <c r="D304" s="100" t="s">
        <v>211</v>
      </c>
      <c r="E304" s="100" t="s">
        <v>299</v>
      </c>
      <c r="F304" s="101">
        <v>44607</v>
      </c>
      <c r="G304" s="3">
        <v>54.26</v>
      </c>
      <c r="H304" s="100" t="s">
        <v>213</v>
      </c>
      <c r="I304" s="102">
        <v>37480000346001</v>
      </c>
      <c r="J304" s="103" t="str">
        <f>VLOOKUP(I304,'Nom Ceges'!A:B,2,FALSE)</f>
        <v>G.C.MANTENIMENT I SU</v>
      </c>
      <c r="K304" s="101">
        <v>44623</v>
      </c>
      <c r="L304" s="110" t="s">
        <v>137</v>
      </c>
      <c r="M304" s="100" t="s">
        <v>138</v>
      </c>
    </row>
    <row r="305" spans="1:13" s="99" customFormat="1" x14ac:dyDescent="0.25">
      <c r="A305" s="100" t="s">
        <v>139</v>
      </c>
      <c r="B305" s="100" t="s">
        <v>209</v>
      </c>
      <c r="C305" s="100" t="s">
        <v>210</v>
      </c>
      <c r="D305" s="100" t="s">
        <v>211</v>
      </c>
      <c r="E305" s="100" t="s">
        <v>300</v>
      </c>
      <c r="F305" s="101">
        <v>44607</v>
      </c>
      <c r="G305" s="3">
        <v>56.27</v>
      </c>
      <c r="H305" s="100" t="s">
        <v>213</v>
      </c>
      <c r="I305" s="102">
        <v>37480000346001</v>
      </c>
      <c r="J305" s="103" t="str">
        <f>VLOOKUP(I305,'Nom Ceges'!A:B,2,FALSE)</f>
        <v>G.C.MANTENIMENT I SU</v>
      </c>
      <c r="K305" s="101">
        <v>44623</v>
      </c>
      <c r="L305" s="110" t="s">
        <v>137</v>
      </c>
      <c r="M305" s="100" t="s">
        <v>138</v>
      </c>
    </row>
    <row r="306" spans="1:13" s="99" customFormat="1" x14ac:dyDescent="0.25">
      <c r="A306" s="100" t="s">
        <v>139</v>
      </c>
      <c r="B306" s="100" t="s">
        <v>209</v>
      </c>
      <c r="C306" s="100" t="s">
        <v>210</v>
      </c>
      <c r="D306" s="100" t="s">
        <v>211</v>
      </c>
      <c r="E306" s="100" t="s">
        <v>301</v>
      </c>
      <c r="F306" s="101">
        <v>44607</v>
      </c>
      <c r="G306" s="3">
        <v>63.04</v>
      </c>
      <c r="H306" s="100" t="s">
        <v>213</v>
      </c>
      <c r="I306" s="102">
        <v>37480000346001</v>
      </c>
      <c r="J306" s="103" t="str">
        <f>VLOOKUP(I306,'Nom Ceges'!A:B,2,FALSE)</f>
        <v>G.C.MANTENIMENT I SU</v>
      </c>
      <c r="K306" s="101">
        <v>44623</v>
      </c>
      <c r="L306" s="110" t="s">
        <v>137</v>
      </c>
      <c r="M306" s="100" t="s">
        <v>138</v>
      </c>
    </row>
    <row r="307" spans="1:13" s="99" customFormat="1" x14ac:dyDescent="0.25">
      <c r="A307" s="100" t="s">
        <v>139</v>
      </c>
      <c r="B307" s="100" t="s">
        <v>209</v>
      </c>
      <c r="C307" s="100" t="s">
        <v>210</v>
      </c>
      <c r="D307" s="100" t="s">
        <v>211</v>
      </c>
      <c r="E307" s="100" t="s">
        <v>302</v>
      </c>
      <c r="F307" s="101">
        <v>44607</v>
      </c>
      <c r="G307" s="3">
        <v>26.83</v>
      </c>
      <c r="H307" s="100" t="s">
        <v>213</v>
      </c>
      <c r="I307" s="102">
        <v>37480000346001</v>
      </c>
      <c r="J307" s="103" t="str">
        <f>VLOOKUP(I307,'Nom Ceges'!A:B,2,FALSE)</f>
        <v>G.C.MANTENIMENT I SU</v>
      </c>
      <c r="K307" s="101">
        <v>44623</v>
      </c>
      <c r="L307" s="110" t="s">
        <v>137</v>
      </c>
      <c r="M307" s="100" t="s">
        <v>138</v>
      </c>
    </row>
    <row r="308" spans="1:13" s="99" customFormat="1" x14ac:dyDescent="0.25">
      <c r="A308" s="100" t="s">
        <v>139</v>
      </c>
      <c r="B308" s="100" t="s">
        <v>209</v>
      </c>
      <c r="C308" s="100" t="s">
        <v>210</v>
      </c>
      <c r="D308" s="100" t="s">
        <v>211</v>
      </c>
      <c r="E308" s="100" t="s">
        <v>327</v>
      </c>
      <c r="F308" s="101">
        <v>44651</v>
      </c>
      <c r="G308" s="3">
        <v>5663.66</v>
      </c>
      <c r="H308" s="100" t="s">
        <v>213</v>
      </c>
      <c r="I308" s="102">
        <v>37480000346001</v>
      </c>
      <c r="J308" s="103" t="str">
        <f>VLOOKUP(I308,'Nom Ceges'!A:B,2,FALSE)</f>
        <v>G.C.MANTENIMENT I SU</v>
      </c>
      <c r="K308" s="101">
        <v>44652</v>
      </c>
      <c r="L308" s="110" t="s">
        <v>137</v>
      </c>
      <c r="M308" s="100" t="s">
        <v>138</v>
      </c>
    </row>
    <row r="309" spans="1:13" s="99" customFormat="1" x14ac:dyDescent="0.25">
      <c r="A309" s="100" t="s">
        <v>139</v>
      </c>
      <c r="B309" s="100" t="s">
        <v>209</v>
      </c>
      <c r="C309" s="100" t="s">
        <v>210</v>
      </c>
      <c r="D309" s="100" t="s">
        <v>211</v>
      </c>
      <c r="E309" s="100" t="s">
        <v>328</v>
      </c>
      <c r="F309" s="101">
        <v>44651</v>
      </c>
      <c r="G309" s="3">
        <v>5961.17</v>
      </c>
      <c r="H309" s="100" t="s">
        <v>213</v>
      </c>
      <c r="I309" s="102">
        <v>37480000346001</v>
      </c>
      <c r="J309" s="103" t="str">
        <f>VLOOKUP(I309,'Nom Ceges'!A:B,2,FALSE)</f>
        <v>G.C.MANTENIMENT I SU</v>
      </c>
      <c r="K309" s="101">
        <v>44652</v>
      </c>
      <c r="L309" s="110" t="s">
        <v>137</v>
      </c>
      <c r="M309" s="100" t="s">
        <v>138</v>
      </c>
    </row>
    <row r="310" spans="1:13" s="99" customFormat="1" x14ac:dyDescent="0.25">
      <c r="A310" s="100" t="s">
        <v>139</v>
      </c>
      <c r="B310" s="100" t="s">
        <v>209</v>
      </c>
      <c r="C310" s="100" t="s">
        <v>210</v>
      </c>
      <c r="D310" s="100" t="s">
        <v>211</v>
      </c>
      <c r="E310" s="100" t="s">
        <v>329</v>
      </c>
      <c r="F310" s="101">
        <v>44651</v>
      </c>
      <c r="G310" s="3">
        <v>3757.76</v>
      </c>
      <c r="H310" s="100" t="s">
        <v>213</v>
      </c>
      <c r="I310" s="102">
        <v>37480000346001</v>
      </c>
      <c r="J310" s="103" t="str">
        <f>VLOOKUP(I310,'Nom Ceges'!A:B,2,FALSE)</f>
        <v>G.C.MANTENIMENT I SU</v>
      </c>
      <c r="K310" s="101">
        <v>44652</v>
      </c>
      <c r="L310" s="110" t="s">
        <v>137</v>
      </c>
      <c r="M310" s="100" t="s">
        <v>138</v>
      </c>
    </row>
    <row r="311" spans="1:13" s="99" customFormat="1" x14ac:dyDescent="0.25">
      <c r="A311" s="100" t="s">
        <v>139</v>
      </c>
      <c r="B311" s="100" t="s">
        <v>209</v>
      </c>
      <c r="C311" s="100" t="s">
        <v>210</v>
      </c>
      <c r="D311" s="100" t="s">
        <v>211</v>
      </c>
      <c r="E311" s="100" t="s">
        <v>330</v>
      </c>
      <c r="F311" s="101">
        <v>44651</v>
      </c>
      <c r="G311" s="3">
        <v>6100.64</v>
      </c>
      <c r="H311" s="100" t="s">
        <v>213</v>
      </c>
      <c r="I311" s="102">
        <v>37480000346001</v>
      </c>
      <c r="J311" s="103" t="str">
        <f>VLOOKUP(I311,'Nom Ceges'!A:B,2,FALSE)</f>
        <v>G.C.MANTENIMENT I SU</v>
      </c>
      <c r="K311" s="101">
        <v>44652</v>
      </c>
      <c r="L311" s="110" t="s">
        <v>137</v>
      </c>
      <c r="M311" s="100" t="s">
        <v>138</v>
      </c>
    </row>
    <row r="312" spans="1:13" s="99" customFormat="1" x14ac:dyDescent="0.25">
      <c r="A312" s="100" t="s">
        <v>132</v>
      </c>
      <c r="B312" s="100" t="s">
        <v>209</v>
      </c>
      <c r="C312" s="100" t="s">
        <v>210</v>
      </c>
      <c r="D312" s="100" t="s">
        <v>211</v>
      </c>
      <c r="E312" s="100" t="s">
        <v>337</v>
      </c>
      <c r="F312" s="101">
        <v>44469</v>
      </c>
      <c r="G312" s="3">
        <v>73.849999999999994</v>
      </c>
      <c r="H312" s="100" t="s">
        <v>213</v>
      </c>
      <c r="I312" s="102">
        <v>37480000346001</v>
      </c>
      <c r="J312" s="103" t="str">
        <f>VLOOKUP(I312,'Nom Ceges'!A:B,2,FALSE)</f>
        <v>G.C.MANTENIMENT I SU</v>
      </c>
      <c r="K312" s="101">
        <v>44659</v>
      </c>
      <c r="L312" s="110" t="s">
        <v>137</v>
      </c>
      <c r="M312" s="100" t="s">
        <v>138</v>
      </c>
    </row>
    <row r="313" spans="1:13" s="99" customFormat="1" x14ac:dyDescent="0.25">
      <c r="A313" s="100" t="s">
        <v>139</v>
      </c>
      <c r="B313" s="100" t="s">
        <v>347</v>
      </c>
      <c r="C313" s="100" t="s">
        <v>348</v>
      </c>
      <c r="D313" s="100" t="s">
        <v>349</v>
      </c>
      <c r="E313" s="100" t="s">
        <v>350</v>
      </c>
      <c r="F313" s="101">
        <v>44652</v>
      </c>
      <c r="G313" s="3">
        <v>274.60000000000002</v>
      </c>
      <c r="H313" s="100" t="s">
        <v>351</v>
      </c>
      <c r="I313" s="102">
        <v>37480000346001</v>
      </c>
      <c r="J313" s="103" t="str">
        <f>VLOOKUP(I313,'Nom Ceges'!A:B,2,FALSE)</f>
        <v>G.C.MANTENIMENT I SU</v>
      </c>
      <c r="K313" s="101">
        <v>44679</v>
      </c>
      <c r="L313" s="110" t="s">
        <v>137</v>
      </c>
      <c r="M313" s="100" t="s">
        <v>138</v>
      </c>
    </row>
    <row r="314" spans="1:13" s="99" customFormat="1" x14ac:dyDescent="0.25">
      <c r="A314" s="100" t="s">
        <v>139</v>
      </c>
      <c r="B314" s="100" t="s">
        <v>209</v>
      </c>
      <c r="C314" s="100" t="s">
        <v>210</v>
      </c>
      <c r="D314" s="100" t="s">
        <v>211</v>
      </c>
      <c r="E314" s="100" t="s">
        <v>354</v>
      </c>
      <c r="F314" s="101">
        <v>44681</v>
      </c>
      <c r="G314" s="3">
        <v>6677.13</v>
      </c>
      <c r="H314" s="100" t="s">
        <v>213</v>
      </c>
      <c r="I314" s="102">
        <v>37480000346001</v>
      </c>
      <c r="J314" s="103" t="str">
        <f>VLOOKUP(I314,'Nom Ceges'!A:B,2,FALSE)</f>
        <v>G.C.MANTENIMENT I SU</v>
      </c>
      <c r="K314" s="101">
        <v>44687</v>
      </c>
      <c r="L314" s="110" t="s">
        <v>137</v>
      </c>
      <c r="M314" s="100" t="s">
        <v>138</v>
      </c>
    </row>
    <row r="315" spans="1:13" s="99" customFormat="1" x14ac:dyDescent="0.25">
      <c r="A315" s="100" t="s">
        <v>139</v>
      </c>
      <c r="B315" s="100" t="s">
        <v>209</v>
      </c>
      <c r="C315" s="100" t="s">
        <v>210</v>
      </c>
      <c r="D315" s="100" t="s">
        <v>211</v>
      </c>
      <c r="E315" s="100" t="s">
        <v>390</v>
      </c>
      <c r="F315" s="101">
        <v>44712</v>
      </c>
      <c r="G315" s="3">
        <v>34.33</v>
      </c>
      <c r="H315" s="100" t="s">
        <v>213</v>
      </c>
      <c r="I315" s="102">
        <v>37480000346001</v>
      </c>
      <c r="J315" s="103" t="str">
        <f>VLOOKUP(I315,'Nom Ceges'!A:B,2,FALSE)</f>
        <v>G.C.MANTENIMENT I SU</v>
      </c>
      <c r="K315" s="101">
        <v>44719</v>
      </c>
      <c r="L315" s="110" t="s">
        <v>137</v>
      </c>
      <c r="M315" s="100" t="s">
        <v>138</v>
      </c>
    </row>
    <row r="316" spans="1:13" s="99" customFormat="1" x14ac:dyDescent="0.25">
      <c r="A316" s="100" t="s">
        <v>139</v>
      </c>
      <c r="B316" s="100" t="s">
        <v>209</v>
      </c>
      <c r="C316" s="100" t="s">
        <v>210</v>
      </c>
      <c r="D316" s="100" t="s">
        <v>211</v>
      </c>
      <c r="E316" s="100" t="s">
        <v>391</v>
      </c>
      <c r="F316" s="101">
        <v>44712</v>
      </c>
      <c r="G316" s="3">
        <v>27.23</v>
      </c>
      <c r="H316" s="100" t="s">
        <v>213</v>
      </c>
      <c r="I316" s="102">
        <v>37480000346001</v>
      </c>
      <c r="J316" s="103" t="str">
        <f>VLOOKUP(I316,'Nom Ceges'!A:B,2,FALSE)</f>
        <v>G.C.MANTENIMENT I SU</v>
      </c>
      <c r="K316" s="101">
        <v>44719</v>
      </c>
      <c r="L316" s="110" t="s">
        <v>137</v>
      </c>
      <c r="M316" s="100" t="s">
        <v>138</v>
      </c>
    </row>
    <row r="317" spans="1:13" s="99" customFormat="1" x14ac:dyDescent="0.25">
      <c r="A317" s="100" t="s">
        <v>139</v>
      </c>
      <c r="B317" s="100" t="s">
        <v>209</v>
      </c>
      <c r="C317" s="100" t="s">
        <v>210</v>
      </c>
      <c r="D317" s="100" t="s">
        <v>211</v>
      </c>
      <c r="E317" s="100" t="s">
        <v>392</v>
      </c>
      <c r="F317" s="101">
        <v>44712</v>
      </c>
      <c r="G317" s="3">
        <v>9.1999999999999993</v>
      </c>
      <c r="H317" s="100" t="s">
        <v>213</v>
      </c>
      <c r="I317" s="102">
        <v>37480000346001</v>
      </c>
      <c r="J317" s="103" t="str">
        <f>VLOOKUP(I317,'Nom Ceges'!A:B,2,FALSE)</f>
        <v>G.C.MANTENIMENT I SU</v>
      </c>
      <c r="K317" s="101">
        <v>44719</v>
      </c>
      <c r="L317" s="110" t="s">
        <v>137</v>
      </c>
      <c r="M317" s="100" t="s">
        <v>138</v>
      </c>
    </row>
    <row r="318" spans="1:13" s="99" customFormat="1" x14ac:dyDescent="0.25">
      <c r="A318" s="100" t="s">
        <v>139</v>
      </c>
      <c r="B318" s="100" t="s">
        <v>209</v>
      </c>
      <c r="C318" s="100" t="s">
        <v>210</v>
      </c>
      <c r="D318" s="100" t="s">
        <v>211</v>
      </c>
      <c r="E318" s="100" t="s">
        <v>393</v>
      </c>
      <c r="F318" s="101">
        <v>44712</v>
      </c>
      <c r="G318" s="3">
        <v>2.83</v>
      </c>
      <c r="H318" s="100" t="s">
        <v>213</v>
      </c>
      <c r="I318" s="102">
        <v>37480000346001</v>
      </c>
      <c r="J318" s="103" t="str">
        <f>VLOOKUP(I318,'Nom Ceges'!A:B,2,FALSE)</f>
        <v>G.C.MANTENIMENT I SU</v>
      </c>
      <c r="K318" s="101">
        <v>44719</v>
      </c>
      <c r="L318" s="110" t="s">
        <v>137</v>
      </c>
      <c r="M318" s="100" t="s">
        <v>138</v>
      </c>
    </row>
    <row r="319" spans="1:13" s="99" customFormat="1" x14ac:dyDescent="0.25">
      <c r="A319" s="100" t="s">
        <v>139</v>
      </c>
      <c r="B319" s="100" t="s">
        <v>209</v>
      </c>
      <c r="C319" s="100" t="s">
        <v>210</v>
      </c>
      <c r="D319" s="100" t="s">
        <v>211</v>
      </c>
      <c r="E319" s="100" t="s">
        <v>394</v>
      </c>
      <c r="F319" s="101">
        <v>44712</v>
      </c>
      <c r="G319" s="3">
        <v>12.8</v>
      </c>
      <c r="H319" s="100" t="s">
        <v>213</v>
      </c>
      <c r="I319" s="102">
        <v>37480000346001</v>
      </c>
      <c r="J319" s="103" t="str">
        <f>VLOOKUP(I319,'Nom Ceges'!A:B,2,FALSE)</f>
        <v>G.C.MANTENIMENT I SU</v>
      </c>
      <c r="K319" s="101">
        <v>44719</v>
      </c>
      <c r="L319" s="110" t="s">
        <v>137</v>
      </c>
      <c r="M319" s="100" t="s">
        <v>138</v>
      </c>
    </row>
    <row r="320" spans="1:13" s="99" customFormat="1" x14ac:dyDescent="0.25">
      <c r="A320" s="100" t="s">
        <v>139</v>
      </c>
      <c r="B320" s="100" t="s">
        <v>209</v>
      </c>
      <c r="C320" s="100" t="s">
        <v>210</v>
      </c>
      <c r="D320" s="100" t="s">
        <v>211</v>
      </c>
      <c r="E320" s="100" t="s">
        <v>395</v>
      </c>
      <c r="F320" s="101">
        <v>44712</v>
      </c>
      <c r="G320" s="3">
        <v>4.9800000000000004</v>
      </c>
      <c r="H320" s="100" t="s">
        <v>213</v>
      </c>
      <c r="I320" s="102">
        <v>37480000346001</v>
      </c>
      <c r="J320" s="103" t="str">
        <f>VLOOKUP(I320,'Nom Ceges'!A:B,2,FALSE)</f>
        <v>G.C.MANTENIMENT I SU</v>
      </c>
      <c r="K320" s="101">
        <v>44719</v>
      </c>
      <c r="L320" s="110" t="s">
        <v>137</v>
      </c>
      <c r="M320" s="100" t="s">
        <v>138</v>
      </c>
    </row>
    <row r="321" spans="1:13" s="99" customFormat="1" x14ac:dyDescent="0.25">
      <c r="A321" s="100" t="s">
        <v>139</v>
      </c>
      <c r="B321" s="100" t="s">
        <v>209</v>
      </c>
      <c r="C321" s="100" t="s">
        <v>210</v>
      </c>
      <c r="D321" s="100" t="s">
        <v>211</v>
      </c>
      <c r="E321" s="100" t="s">
        <v>396</v>
      </c>
      <c r="F321" s="101">
        <v>44712</v>
      </c>
      <c r="G321" s="3">
        <v>37.24</v>
      </c>
      <c r="H321" s="100" t="s">
        <v>213</v>
      </c>
      <c r="I321" s="102">
        <v>37480000346001</v>
      </c>
      <c r="J321" s="103" t="str">
        <f>VLOOKUP(I321,'Nom Ceges'!A:B,2,FALSE)</f>
        <v>G.C.MANTENIMENT I SU</v>
      </c>
      <c r="K321" s="101">
        <v>44719</v>
      </c>
      <c r="L321" s="110" t="s">
        <v>137</v>
      </c>
      <c r="M321" s="100" t="s">
        <v>138</v>
      </c>
    </row>
    <row r="322" spans="1:13" s="99" customFormat="1" x14ac:dyDescent="0.25">
      <c r="A322" s="100" t="s">
        <v>139</v>
      </c>
      <c r="B322" s="100" t="s">
        <v>209</v>
      </c>
      <c r="C322" s="100" t="s">
        <v>210</v>
      </c>
      <c r="D322" s="100" t="s">
        <v>211</v>
      </c>
      <c r="E322" s="100" t="s">
        <v>397</v>
      </c>
      <c r="F322" s="101">
        <v>44712</v>
      </c>
      <c r="G322" s="3">
        <v>80.97</v>
      </c>
      <c r="H322" s="100" t="s">
        <v>213</v>
      </c>
      <c r="I322" s="102">
        <v>37480000346001</v>
      </c>
      <c r="J322" s="103" t="str">
        <f>VLOOKUP(I322,'Nom Ceges'!A:B,2,FALSE)</f>
        <v>G.C.MANTENIMENT I SU</v>
      </c>
      <c r="K322" s="101">
        <v>44719</v>
      </c>
      <c r="L322" s="110" t="s">
        <v>137</v>
      </c>
      <c r="M322" s="100" t="s">
        <v>138</v>
      </c>
    </row>
    <row r="323" spans="1:13" s="99" customFormat="1" x14ac:dyDescent="0.25">
      <c r="A323" s="100" t="s">
        <v>139</v>
      </c>
      <c r="B323" s="100" t="s">
        <v>209</v>
      </c>
      <c r="C323" s="100" t="s">
        <v>210</v>
      </c>
      <c r="D323" s="100" t="s">
        <v>211</v>
      </c>
      <c r="E323" s="100" t="s">
        <v>398</v>
      </c>
      <c r="F323" s="101">
        <v>44712</v>
      </c>
      <c r="G323" s="3">
        <v>56.27</v>
      </c>
      <c r="H323" s="100" t="s">
        <v>213</v>
      </c>
      <c r="I323" s="102">
        <v>37480000346001</v>
      </c>
      <c r="J323" s="103" t="str">
        <f>VLOOKUP(I323,'Nom Ceges'!A:B,2,FALSE)</f>
        <v>G.C.MANTENIMENT I SU</v>
      </c>
      <c r="K323" s="101">
        <v>44719</v>
      </c>
      <c r="L323" s="110" t="s">
        <v>137</v>
      </c>
      <c r="M323" s="100" t="s">
        <v>138</v>
      </c>
    </row>
    <row r="324" spans="1:13" s="99" customFormat="1" x14ac:dyDescent="0.25">
      <c r="A324" s="100" t="s">
        <v>139</v>
      </c>
      <c r="B324" s="100" t="s">
        <v>209</v>
      </c>
      <c r="C324" s="100" t="s">
        <v>210</v>
      </c>
      <c r="D324" s="100" t="s">
        <v>211</v>
      </c>
      <c r="E324" s="100" t="s">
        <v>399</v>
      </c>
      <c r="F324" s="101">
        <v>44712</v>
      </c>
      <c r="G324" s="3">
        <v>22.37</v>
      </c>
      <c r="H324" s="100" t="s">
        <v>213</v>
      </c>
      <c r="I324" s="102">
        <v>37480000346001</v>
      </c>
      <c r="J324" s="103" t="str">
        <f>VLOOKUP(I324,'Nom Ceges'!A:B,2,FALSE)</f>
        <v>G.C.MANTENIMENT I SU</v>
      </c>
      <c r="K324" s="101">
        <v>44719</v>
      </c>
      <c r="L324" s="110" t="s">
        <v>137</v>
      </c>
      <c r="M324" s="100" t="s">
        <v>138</v>
      </c>
    </row>
    <row r="325" spans="1:13" s="99" customFormat="1" x14ac:dyDescent="0.25">
      <c r="A325" s="100" t="s">
        <v>139</v>
      </c>
      <c r="B325" s="100" t="s">
        <v>209</v>
      </c>
      <c r="C325" s="100" t="s">
        <v>210</v>
      </c>
      <c r="D325" s="100" t="s">
        <v>211</v>
      </c>
      <c r="E325" s="100" t="s">
        <v>400</v>
      </c>
      <c r="F325" s="101">
        <v>44712</v>
      </c>
      <c r="G325" s="3">
        <v>60.03</v>
      </c>
      <c r="H325" s="100" t="s">
        <v>213</v>
      </c>
      <c r="I325" s="102">
        <v>37480000346001</v>
      </c>
      <c r="J325" s="103" t="str">
        <f>VLOOKUP(I325,'Nom Ceges'!A:B,2,FALSE)</f>
        <v>G.C.MANTENIMENT I SU</v>
      </c>
      <c r="K325" s="101">
        <v>44719</v>
      </c>
      <c r="L325" s="110" t="s">
        <v>137</v>
      </c>
      <c r="M325" s="100" t="s">
        <v>138</v>
      </c>
    </row>
    <row r="326" spans="1:13" s="99" customFormat="1" x14ac:dyDescent="0.25">
      <c r="A326" s="100" t="s">
        <v>139</v>
      </c>
      <c r="B326" s="100" t="s">
        <v>209</v>
      </c>
      <c r="C326" s="100" t="s">
        <v>210</v>
      </c>
      <c r="D326" s="100" t="s">
        <v>211</v>
      </c>
      <c r="E326" s="100" t="s">
        <v>401</v>
      </c>
      <c r="F326" s="101">
        <v>44712</v>
      </c>
      <c r="G326" s="3">
        <v>111.23</v>
      </c>
      <c r="H326" s="100" t="s">
        <v>213</v>
      </c>
      <c r="I326" s="102">
        <v>37480000346001</v>
      </c>
      <c r="J326" s="103" t="str">
        <f>VLOOKUP(I326,'Nom Ceges'!A:B,2,FALSE)</f>
        <v>G.C.MANTENIMENT I SU</v>
      </c>
      <c r="K326" s="101">
        <v>44719</v>
      </c>
      <c r="L326" s="110" t="s">
        <v>137</v>
      </c>
      <c r="M326" s="100" t="s">
        <v>138</v>
      </c>
    </row>
    <row r="327" spans="1:13" s="99" customFormat="1" x14ac:dyDescent="0.25">
      <c r="A327" s="100" t="s">
        <v>139</v>
      </c>
      <c r="B327" s="100" t="s">
        <v>347</v>
      </c>
      <c r="C327" s="100" t="s">
        <v>348</v>
      </c>
      <c r="D327" s="100" t="s">
        <v>349</v>
      </c>
      <c r="E327" s="100" t="s">
        <v>429</v>
      </c>
      <c r="F327" s="101">
        <v>44796</v>
      </c>
      <c r="G327" s="3">
        <v>153.6</v>
      </c>
      <c r="H327" s="100" t="s">
        <v>430</v>
      </c>
      <c r="I327" s="102">
        <v>37480000346001</v>
      </c>
      <c r="J327" s="103" t="str">
        <f>VLOOKUP(I327,'Nom Ceges'!A:B,2,FALSE)</f>
        <v>G.C.MANTENIMENT I SU</v>
      </c>
      <c r="K327" s="101">
        <v>44798</v>
      </c>
      <c r="L327" s="110" t="s">
        <v>137</v>
      </c>
      <c r="M327" s="100" t="s">
        <v>138</v>
      </c>
    </row>
    <row r="328" spans="1:13" s="99" customFormat="1" x14ac:dyDescent="0.25">
      <c r="A328" s="100" t="s">
        <v>139</v>
      </c>
      <c r="B328" s="100" t="s">
        <v>209</v>
      </c>
      <c r="C328" s="100" t="s">
        <v>210</v>
      </c>
      <c r="D328" s="100" t="s">
        <v>211</v>
      </c>
      <c r="E328" s="100" t="s">
        <v>527</v>
      </c>
      <c r="F328" s="101">
        <v>44861</v>
      </c>
      <c r="G328" s="3">
        <v>9596.4</v>
      </c>
      <c r="H328" s="100" t="s">
        <v>213</v>
      </c>
      <c r="I328" s="102">
        <v>37480000346001</v>
      </c>
      <c r="J328" s="103" t="str">
        <f>VLOOKUP(I328,'Nom Ceges'!A:B,2,FALSE)</f>
        <v>G.C.MANTENIMENT I SU</v>
      </c>
      <c r="K328" s="101">
        <v>44867</v>
      </c>
      <c r="L328" s="110" t="s">
        <v>137</v>
      </c>
      <c r="M328" s="100" t="s">
        <v>138</v>
      </c>
    </row>
    <row r="329" spans="1:13" s="99" customFormat="1" x14ac:dyDescent="0.25">
      <c r="A329" s="100" t="s">
        <v>139</v>
      </c>
      <c r="B329" s="100" t="s">
        <v>209</v>
      </c>
      <c r="C329" s="100" t="s">
        <v>210</v>
      </c>
      <c r="D329" s="100" t="s">
        <v>211</v>
      </c>
      <c r="E329" s="100" t="s">
        <v>688</v>
      </c>
      <c r="F329" s="101">
        <v>44896</v>
      </c>
      <c r="G329" s="3">
        <v>1320.35</v>
      </c>
      <c r="H329" s="100" t="s">
        <v>213</v>
      </c>
      <c r="I329" s="102">
        <v>37480000346001</v>
      </c>
      <c r="J329" s="103" t="str">
        <f>VLOOKUP(I329,'Nom Ceges'!A:B,2,FALSE)</f>
        <v>G.C.MANTENIMENT I SU</v>
      </c>
      <c r="K329" s="101">
        <v>44930</v>
      </c>
      <c r="L329" s="110" t="s">
        <v>137</v>
      </c>
      <c r="M329" s="100" t="s">
        <v>138</v>
      </c>
    </row>
    <row r="330" spans="1:13" s="99" customFormat="1" x14ac:dyDescent="0.25">
      <c r="A330" s="100" t="s">
        <v>139</v>
      </c>
      <c r="B330" s="100" t="s">
        <v>209</v>
      </c>
      <c r="C330" s="100" t="s">
        <v>210</v>
      </c>
      <c r="D330" s="100" t="s">
        <v>211</v>
      </c>
      <c r="E330" s="100" t="s">
        <v>689</v>
      </c>
      <c r="F330" s="101">
        <v>44896</v>
      </c>
      <c r="G330" s="3">
        <v>30.98</v>
      </c>
      <c r="H330" s="100" t="s">
        <v>213</v>
      </c>
      <c r="I330" s="102">
        <v>37480000346001</v>
      </c>
      <c r="J330" s="103" t="str">
        <f>VLOOKUP(I330,'Nom Ceges'!A:B,2,FALSE)</f>
        <v>G.C.MANTENIMENT I SU</v>
      </c>
      <c r="K330" s="101">
        <v>44930</v>
      </c>
      <c r="L330" s="110" t="s">
        <v>137</v>
      </c>
      <c r="M330" s="100" t="s">
        <v>138</v>
      </c>
    </row>
    <row r="331" spans="1:13" s="99" customFormat="1" x14ac:dyDescent="0.25">
      <c r="A331" s="100" t="s">
        <v>166</v>
      </c>
      <c r="B331" s="100" t="s">
        <v>347</v>
      </c>
      <c r="C331" s="100" t="s">
        <v>348</v>
      </c>
      <c r="D331" s="100" t="s">
        <v>349</v>
      </c>
      <c r="E331" s="100" t="s">
        <v>756</v>
      </c>
      <c r="F331" s="101">
        <v>44936</v>
      </c>
      <c r="G331" s="3">
        <v>21.25</v>
      </c>
      <c r="H331" s="100" t="s">
        <v>351</v>
      </c>
      <c r="I331" s="102">
        <v>37480000346001</v>
      </c>
      <c r="J331" s="103" t="str">
        <f>VLOOKUP(I331,'Nom Ceges'!A:B,2,FALSE)</f>
        <v>G.C.MANTENIMENT I SU</v>
      </c>
      <c r="K331" s="101">
        <v>44938</v>
      </c>
      <c r="L331" s="110" t="s">
        <v>137</v>
      </c>
      <c r="M331" s="100" t="s">
        <v>138</v>
      </c>
    </row>
    <row r="332" spans="1:13" s="99" customFormat="1" x14ac:dyDescent="0.25">
      <c r="A332" s="100" t="s">
        <v>166</v>
      </c>
      <c r="B332" s="100" t="s">
        <v>347</v>
      </c>
      <c r="C332" s="100" t="s">
        <v>348</v>
      </c>
      <c r="D332" s="100" t="s">
        <v>349</v>
      </c>
      <c r="E332" s="100" t="s">
        <v>757</v>
      </c>
      <c r="F332" s="101">
        <v>44936</v>
      </c>
      <c r="G332" s="3">
        <v>156.84</v>
      </c>
      <c r="H332" s="100" t="s">
        <v>351</v>
      </c>
      <c r="I332" s="102">
        <v>37480000346001</v>
      </c>
      <c r="J332" s="103" t="str">
        <f>VLOOKUP(I332,'Nom Ceges'!A:B,2,FALSE)</f>
        <v>G.C.MANTENIMENT I SU</v>
      </c>
      <c r="K332" s="101">
        <v>44938</v>
      </c>
      <c r="L332" s="110" t="s">
        <v>137</v>
      </c>
      <c r="M332" s="100" t="s">
        <v>138</v>
      </c>
    </row>
    <row r="333" spans="1:13" s="99" customFormat="1" x14ac:dyDescent="0.25">
      <c r="A333" s="100" t="s">
        <v>166</v>
      </c>
      <c r="B333" s="100" t="s">
        <v>347</v>
      </c>
      <c r="C333" s="100" t="s">
        <v>348</v>
      </c>
      <c r="D333" s="100" t="s">
        <v>349</v>
      </c>
      <c r="E333" s="100" t="s">
        <v>939</v>
      </c>
      <c r="F333" s="101">
        <v>44946</v>
      </c>
      <c r="G333" s="3">
        <v>112.4</v>
      </c>
      <c r="H333" s="100" t="s">
        <v>351</v>
      </c>
      <c r="I333" s="102">
        <v>37480000346001</v>
      </c>
      <c r="J333" s="103" t="str">
        <f>VLOOKUP(I333,'Nom Ceges'!A:B,2,FALSE)</f>
        <v>G.C.MANTENIMENT I SU</v>
      </c>
      <c r="K333" s="101">
        <v>44951</v>
      </c>
      <c r="L333" s="110" t="s">
        <v>137</v>
      </c>
      <c r="M333" s="100" t="s">
        <v>138</v>
      </c>
    </row>
    <row r="334" spans="1:13" s="99" customFormat="1" x14ac:dyDescent="0.25">
      <c r="A334" s="100" t="s">
        <v>166</v>
      </c>
      <c r="B334" s="100" t="s">
        <v>347</v>
      </c>
      <c r="C334" s="100" t="s">
        <v>348</v>
      </c>
      <c r="D334" s="100" t="s">
        <v>349</v>
      </c>
      <c r="E334" s="100" t="s">
        <v>1099</v>
      </c>
      <c r="F334" s="101">
        <v>44957</v>
      </c>
      <c r="G334" s="3">
        <v>115.12</v>
      </c>
      <c r="H334" s="100" t="s">
        <v>351</v>
      </c>
      <c r="I334" s="102">
        <v>37480000346001</v>
      </c>
      <c r="J334" s="103" t="str">
        <f>VLOOKUP(I334,'Nom Ceges'!A:B,2,FALSE)</f>
        <v>G.C.MANTENIMENT I SU</v>
      </c>
      <c r="K334" s="101">
        <v>44960</v>
      </c>
      <c r="L334" s="110" t="s">
        <v>137</v>
      </c>
      <c r="M334" s="100" t="s">
        <v>138</v>
      </c>
    </row>
    <row r="335" spans="1:13" s="99" customFormat="1" x14ac:dyDescent="0.25">
      <c r="A335" s="100" t="s">
        <v>166</v>
      </c>
      <c r="B335" s="100" t="s">
        <v>347</v>
      </c>
      <c r="C335" s="100" t="s">
        <v>348</v>
      </c>
      <c r="D335" s="100" t="s">
        <v>349</v>
      </c>
      <c r="E335" s="100" t="s">
        <v>1180</v>
      </c>
      <c r="F335" s="101">
        <v>44963</v>
      </c>
      <c r="G335" s="3">
        <v>510.53</v>
      </c>
      <c r="H335" s="100" t="s">
        <v>430</v>
      </c>
      <c r="I335" s="102">
        <v>37480000346001</v>
      </c>
      <c r="J335" s="103" t="str">
        <f>VLOOKUP(I335,'Nom Ceges'!A:B,2,FALSE)</f>
        <v>G.C.MANTENIMENT I SU</v>
      </c>
      <c r="K335" s="101">
        <v>44966</v>
      </c>
      <c r="L335" s="110" t="s">
        <v>137</v>
      </c>
      <c r="M335" s="100" t="s">
        <v>138</v>
      </c>
    </row>
    <row r="336" spans="1:13" s="99" customFormat="1" x14ac:dyDescent="0.25">
      <c r="A336" s="100" t="s">
        <v>166</v>
      </c>
      <c r="B336" s="100" t="s">
        <v>347</v>
      </c>
      <c r="C336" s="100" t="s">
        <v>348</v>
      </c>
      <c r="D336" s="100" t="s">
        <v>349</v>
      </c>
      <c r="E336" s="100" t="s">
        <v>1194</v>
      </c>
      <c r="F336" s="101">
        <v>44964</v>
      </c>
      <c r="G336" s="3">
        <v>-156.84</v>
      </c>
      <c r="H336" s="100" t="s">
        <v>351</v>
      </c>
      <c r="I336" s="102">
        <v>37480000346001</v>
      </c>
      <c r="J336" s="103" t="str">
        <f>VLOOKUP(I336,'Nom Ceges'!A:B,2,FALSE)</f>
        <v>G.C.MANTENIMENT I SU</v>
      </c>
      <c r="K336" s="101">
        <v>44967</v>
      </c>
      <c r="L336" s="110" t="s">
        <v>137</v>
      </c>
      <c r="M336" s="100" t="s">
        <v>208</v>
      </c>
    </row>
    <row r="337" spans="1:13" s="99" customFormat="1" x14ac:dyDescent="0.25">
      <c r="A337" s="100" t="s">
        <v>166</v>
      </c>
      <c r="B337" s="100" t="s">
        <v>347</v>
      </c>
      <c r="C337" s="100" t="s">
        <v>348</v>
      </c>
      <c r="D337" s="100" t="s">
        <v>349</v>
      </c>
      <c r="E337" s="100" t="s">
        <v>1195</v>
      </c>
      <c r="F337" s="101">
        <v>44964</v>
      </c>
      <c r="G337" s="3">
        <v>111.21</v>
      </c>
      <c r="H337" s="100" t="s">
        <v>351</v>
      </c>
      <c r="I337" s="102">
        <v>37480000346001</v>
      </c>
      <c r="J337" s="103" t="str">
        <f>VLOOKUP(I337,'Nom Ceges'!A:B,2,FALSE)</f>
        <v>G.C.MANTENIMENT I SU</v>
      </c>
      <c r="K337" s="101">
        <v>44967</v>
      </c>
      <c r="L337" s="110" t="s">
        <v>137</v>
      </c>
      <c r="M337" s="100" t="s">
        <v>138</v>
      </c>
    </row>
    <row r="338" spans="1:13" s="99" customFormat="1" x14ac:dyDescent="0.25">
      <c r="A338" s="100" t="s">
        <v>166</v>
      </c>
      <c r="B338" s="100" t="s">
        <v>1433</v>
      </c>
      <c r="C338" s="100" t="s">
        <v>1434</v>
      </c>
      <c r="D338" s="100" t="s">
        <v>1435</v>
      </c>
      <c r="E338" s="100" t="s">
        <v>1436</v>
      </c>
      <c r="F338" s="101">
        <v>44977</v>
      </c>
      <c r="G338" s="3">
        <v>-4799.33</v>
      </c>
      <c r="H338" s="100" t="s">
        <v>1437</v>
      </c>
      <c r="I338" s="102">
        <v>37480000346001</v>
      </c>
      <c r="J338" s="103" t="str">
        <f>VLOOKUP(I338,'Nom Ceges'!A:B,2,FALSE)</f>
        <v>G.C.MANTENIMENT I SU</v>
      </c>
      <c r="K338" s="101">
        <v>44980</v>
      </c>
      <c r="L338" s="110" t="s">
        <v>173</v>
      </c>
      <c r="M338" s="100" t="s">
        <v>208</v>
      </c>
    </row>
    <row r="339" spans="1:13" s="99" customFormat="1" x14ac:dyDescent="0.25">
      <c r="A339" s="100" t="s">
        <v>166</v>
      </c>
      <c r="B339" s="100" t="s">
        <v>1433</v>
      </c>
      <c r="C339" s="100" t="s">
        <v>1434</v>
      </c>
      <c r="D339" s="100" t="s">
        <v>1435</v>
      </c>
      <c r="E339" s="100" t="s">
        <v>1438</v>
      </c>
      <c r="F339" s="101">
        <v>44977</v>
      </c>
      <c r="G339" s="3">
        <v>4779.63</v>
      </c>
      <c r="H339" s="100" t="s">
        <v>1437</v>
      </c>
      <c r="I339" s="102">
        <v>37480000346001</v>
      </c>
      <c r="J339" s="103" t="str">
        <f>VLOOKUP(I339,'Nom Ceges'!A:B,2,FALSE)</f>
        <v>G.C.MANTENIMENT I SU</v>
      </c>
      <c r="K339" s="101">
        <v>44980</v>
      </c>
      <c r="L339" s="110" t="s">
        <v>173</v>
      </c>
      <c r="M339" s="100" t="s">
        <v>138</v>
      </c>
    </row>
    <row r="340" spans="1:13" s="99" customFormat="1" x14ac:dyDescent="0.25">
      <c r="A340" s="100" t="s">
        <v>166</v>
      </c>
      <c r="B340" s="100" t="s">
        <v>347</v>
      </c>
      <c r="C340" s="100" t="s">
        <v>348</v>
      </c>
      <c r="D340" s="100" t="s">
        <v>349</v>
      </c>
      <c r="E340" s="100" t="s">
        <v>1425</v>
      </c>
      <c r="F340" s="101">
        <v>44942</v>
      </c>
      <c r="G340" s="3">
        <v>2364.66</v>
      </c>
      <c r="H340" s="100" t="s">
        <v>430</v>
      </c>
      <c r="I340" s="102">
        <v>37480000346001</v>
      </c>
      <c r="J340" s="103" t="str">
        <f>VLOOKUP(I340,'Nom Ceges'!A:B,2,FALSE)</f>
        <v>G.C.MANTENIMENT I SU</v>
      </c>
      <c r="K340" s="101">
        <v>44980</v>
      </c>
      <c r="L340" s="110" t="s">
        <v>137</v>
      </c>
      <c r="M340" s="100" t="s">
        <v>138</v>
      </c>
    </row>
    <row r="341" spans="1:13" s="99" customFormat="1" x14ac:dyDescent="0.25">
      <c r="A341" s="100" t="s">
        <v>167</v>
      </c>
      <c r="B341" s="100" t="s">
        <v>140</v>
      </c>
      <c r="C341" s="100" t="s">
        <v>141</v>
      </c>
      <c r="D341" s="100" t="s">
        <v>142</v>
      </c>
      <c r="E341" s="100" t="s">
        <v>492</v>
      </c>
      <c r="F341" s="101">
        <v>43259</v>
      </c>
      <c r="G341" s="3">
        <v>34.950000000000003</v>
      </c>
      <c r="H341" s="100"/>
      <c r="I341" s="102">
        <v>37480000347000</v>
      </c>
      <c r="J341" s="103" t="str">
        <f>VLOOKUP(I341,'Nom Ceges'!A:B,2,FALSE)</f>
        <v>COMPTABILITAT</v>
      </c>
      <c r="K341" s="101">
        <v>44841</v>
      </c>
      <c r="L341" s="110" t="s">
        <v>137</v>
      </c>
      <c r="M341" s="100" t="s">
        <v>138</v>
      </c>
    </row>
    <row r="342" spans="1:13" s="99" customFormat="1" x14ac:dyDescent="0.25">
      <c r="A342" s="100" t="s">
        <v>139</v>
      </c>
      <c r="B342" s="100" t="s">
        <v>202</v>
      </c>
      <c r="C342" s="100" t="s">
        <v>203</v>
      </c>
      <c r="D342" s="100" t="s">
        <v>204</v>
      </c>
      <c r="E342" s="100" t="s">
        <v>320</v>
      </c>
      <c r="F342" s="101">
        <v>44644</v>
      </c>
      <c r="G342" s="3">
        <v>-0.88</v>
      </c>
      <c r="H342" s="100" t="s">
        <v>321</v>
      </c>
      <c r="I342" s="102">
        <v>37480000348000</v>
      </c>
      <c r="J342" s="103" t="str">
        <f>VLOOKUP(I342,'Nom Ceges'!A:B,2,FALSE)</f>
        <v>PATRIMONI CONTRACTAC</v>
      </c>
      <c r="K342" s="101">
        <v>44646</v>
      </c>
      <c r="L342" s="110" t="s">
        <v>173</v>
      </c>
      <c r="M342" s="100" t="s">
        <v>208</v>
      </c>
    </row>
    <row r="343" spans="1:13" s="99" customFormat="1" x14ac:dyDescent="0.25">
      <c r="A343" s="100" t="s">
        <v>156</v>
      </c>
      <c r="B343" s="100" t="s">
        <v>538</v>
      </c>
      <c r="C343" s="100" t="s">
        <v>539</v>
      </c>
      <c r="D343" s="100" t="s">
        <v>540</v>
      </c>
      <c r="E343" s="100" t="s">
        <v>541</v>
      </c>
      <c r="F343" s="101">
        <v>44144</v>
      </c>
      <c r="G343" s="3">
        <v>363</v>
      </c>
      <c r="H343" s="100"/>
      <c r="I343" s="102">
        <v>37690001719000</v>
      </c>
      <c r="J343" s="103" t="str">
        <f>VLOOKUP(I343,'Nom Ceges'!A:B,2,FALSE)</f>
        <v>EIM</v>
      </c>
      <c r="K343" s="101">
        <v>44879</v>
      </c>
      <c r="L343" s="110" t="s">
        <v>137</v>
      </c>
      <c r="M343" s="100" t="s">
        <v>138</v>
      </c>
    </row>
    <row r="344" spans="1:13" s="99" customFormat="1" x14ac:dyDescent="0.25">
      <c r="A344" s="100" t="s">
        <v>132</v>
      </c>
      <c r="B344" s="100" t="s">
        <v>253</v>
      </c>
      <c r="C344" s="100" t="s">
        <v>254</v>
      </c>
      <c r="D344" s="100" t="s">
        <v>255</v>
      </c>
      <c r="E344" s="100" t="s">
        <v>256</v>
      </c>
      <c r="F344" s="101">
        <v>44469</v>
      </c>
      <c r="G344" s="3">
        <v>31.8</v>
      </c>
      <c r="H344" s="100"/>
      <c r="I344" s="102">
        <v>37690001760000</v>
      </c>
      <c r="J344" s="103" t="str">
        <f>VLOOKUP(I344,'Nom Ceges'!A:B,2,FALSE)</f>
        <v>ALUMNI UB</v>
      </c>
      <c r="K344" s="101">
        <v>44473</v>
      </c>
      <c r="L344" s="110" t="s">
        <v>173</v>
      </c>
      <c r="M344" s="100" t="s">
        <v>138</v>
      </c>
    </row>
    <row r="345" spans="1:13" s="99" customFormat="1" x14ac:dyDescent="0.25">
      <c r="A345" s="100" t="s">
        <v>139</v>
      </c>
      <c r="B345" s="100" t="s">
        <v>257</v>
      </c>
      <c r="C345" s="100" t="s">
        <v>258</v>
      </c>
      <c r="D345" s="100" t="s">
        <v>259</v>
      </c>
      <c r="E345" s="100" t="s">
        <v>708</v>
      </c>
      <c r="F345" s="101">
        <v>44926</v>
      </c>
      <c r="G345" s="3">
        <v>82.85</v>
      </c>
      <c r="H345" s="100" t="s">
        <v>709</v>
      </c>
      <c r="I345" s="102">
        <v>37780001493000</v>
      </c>
      <c r="J345" s="103" t="str">
        <f>VLOOKUP(I345,'Nom Ceges'!A:B,2,FALSE)</f>
        <v>MOBILITAT PROGR INT</v>
      </c>
      <c r="K345" s="101">
        <v>44930</v>
      </c>
      <c r="L345" s="110" t="s">
        <v>173</v>
      </c>
      <c r="M345" s="100" t="s">
        <v>138</v>
      </c>
    </row>
    <row r="346" spans="1:13" s="99" customFormat="1" x14ac:dyDescent="0.25">
      <c r="A346" s="100" t="s">
        <v>156</v>
      </c>
      <c r="B346" s="100" t="s">
        <v>461</v>
      </c>
      <c r="C346" s="100" t="s">
        <v>462</v>
      </c>
      <c r="D346" s="100" t="s">
        <v>463</v>
      </c>
      <c r="E346" s="100" t="s">
        <v>464</v>
      </c>
      <c r="F346" s="101">
        <v>44097</v>
      </c>
      <c r="G346" s="3">
        <v>10460.450000000001</v>
      </c>
      <c r="H346" s="100" t="s">
        <v>465</v>
      </c>
      <c r="I346" s="102">
        <v>37780002193000</v>
      </c>
      <c r="J346" s="103" t="str">
        <f>VLOOKUP(I346,'Nom Ceges'!A:B,2,FALSE)</f>
        <v>PROJ.INTER,DOC I MOB</v>
      </c>
      <c r="K346" s="101">
        <v>44827</v>
      </c>
      <c r="L346" s="110" t="s">
        <v>137</v>
      </c>
      <c r="M346" s="100" t="s">
        <v>138</v>
      </c>
    </row>
    <row r="347" spans="1:13" s="99" customFormat="1" x14ac:dyDescent="0.25">
      <c r="A347" s="100" t="s">
        <v>166</v>
      </c>
      <c r="B347" s="100" t="s">
        <v>322</v>
      </c>
      <c r="C347" s="100" t="s">
        <v>323</v>
      </c>
      <c r="D347" s="100" t="s">
        <v>324</v>
      </c>
      <c r="E347" s="100" t="s">
        <v>674</v>
      </c>
      <c r="F347" s="101">
        <v>44928</v>
      </c>
      <c r="G347" s="3">
        <v>882.19</v>
      </c>
      <c r="H347" s="100"/>
      <c r="I347" s="102">
        <v>37780002193000</v>
      </c>
      <c r="J347" s="103" t="str">
        <f>VLOOKUP(I347,'Nom Ceges'!A:B,2,FALSE)</f>
        <v>PROJ.INTER,DOC I MOB</v>
      </c>
      <c r="K347" s="101">
        <v>44928</v>
      </c>
      <c r="L347" s="110" t="s">
        <v>173</v>
      </c>
      <c r="M347" s="100" t="s">
        <v>138</v>
      </c>
    </row>
    <row r="348" spans="1:13" s="99" customFormat="1" x14ac:dyDescent="0.25">
      <c r="A348" s="100" t="s">
        <v>156</v>
      </c>
      <c r="B348" s="100" t="s">
        <v>338</v>
      </c>
      <c r="C348" s="100" t="s">
        <v>339</v>
      </c>
      <c r="D348" s="100" t="s">
        <v>340</v>
      </c>
      <c r="E348" s="100" t="s">
        <v>341</v>
      </c>
      <c r="F348" s="101">
        <v>43943</v>
      </c>
      <c r="G348" s="3">
        <v>629.20000000000005</v>
      </c>
      <c r="H348" s="100"/>
      <c r="I348" s="102">
        <v>37790000406000</v>
      </c>
      <c r="J348" s="103" t="str">
        <f>VLOOKUP(I348,'Nom Ceges'!A:B,2,FALSE)</f>
        <v>PUBLICACIONS I EDICI</v>
      </c>
      <c r="K348" s="101">
        <v>44672</v>
      </c>
      <c r="L348" s="110" t="s">
        <v>137</v>
      </c>
      <c r="M348" s="100" t="s">
        <v>138</v>
      </c>
    </row>
    <row r="349" spans="1:13" s="99" customFormat="1" x14ac:dyDescent="0.25">
      <c r="A349" s="100" t="s">
        <v>132</v>
      </c>
      <c r="B349" s="100" t="s">
        <v>257</v>
      </c>
      <c r="C349" s="100" t="s">
        <v>258</v>
      </c>
      <c r="D349" s="100" t="s">
        <v>259</v>
      </c>
      <c r="E349" s="100" t="s">
        <v>260</v>
      </c>
      <c r="F349" s="101">
        <v>44500</v>
      </c>
      <c r="G349" s="3">
        <v>0.36</v>
      </c>
      <c r="H349" s="100"/>
      <c r="I349" s="102">
        <v>38300001561000</v>
      </c>
      <c r="J349" s="103" t="str">
        <f>VLOOKUP(I349,'Nom Ceges'!A:B,2,FALSE)</f>
        <v>DIR. AREA COMUNICAC</v>
      </c>
      <c r="K349" s="101">
        <v>44504</v>
      </c>
      <c r="L349" s="110" t="s">
        <v>137</v>
      </c>
      <c r="M349" s="100" t="s">
        <v>138</v>
      </c>
    </row>
    <row r="350" spans="1:13" s="99" customFormat="1" x14ac:dyDescent="0.25">
      <c r="A350" s="100" t="s">
        <v>139</v>
      </c>
      <c r="B350" s="100" t="s">
        <v>378</v>
      </c>
      <c r="C350" s="100" t="s">
        <v>379</v>
      </c>
      <c r="D350" s="100" t="s">
        <v>380</v>
      </c>
      <c r="E350" s="100" t="s">
        <v>381</v>
      </c>
      <c r="F350" s="101">
        <v>44711</v>
      </c>
      <c r="G350" s="3">
        <v>1340.74</v>
      </c>
      <c r="H350" s="100"/>
      <c r="I350" s="102">
        <v>38380001438000</v>
      </c>
      <c r="J350" s="103" t="str">
        <f>VLOOKUP(I350,'Nom Ceges'!A:B,2,FALSE)</f>
        <v>COMUNICACIÓ</v>
      </c>
      <c r="K350" s="101">
        <v>44713</v>
      </c>
      <c r="L350" s="110" t="s">
        <v>137</v>
      </c>
      <c r="M350" s="100" t="s">
        <v>138</v>
      </c>
    </row>
    <row r="351" spans="1:13" s="99" customFormat="1" x14ac:dyDescent="0.25">
      <c r="A351" s="100" t="s">
        <v>132</v>
      </c>
      <c r="B351" s="100" t="s">
        <v>273</v>
      </c>
      <c r="C351" s="100" t="s">
        <v>274</v>
      </c>
      <c r="D351" s="100" t="s">
        <v>275</v>
      </c>
      <c r="E351" s="100" t="s">
        <v>276</v>
      </c>
      <c r="F351" s="101">
        <v>44480</v>
      </c>
      <c r="G351" s="3">
        <v>166</v>
      </c>
      <c r="H351" s="100" t="s">
        <v>277</v>
      </c>
      <c r="I351" s="102">
        <v>38380001830000</v>
      </c>
      <c r="J351" s="103" t="str">
        <f>VLOOKUP(I351,'Nom Ceges'!A:B,2,FALSE)</f>
        <v>ENTORNS WEB</v>
      </c>
      <c r="K351" s="101">
        <v>44559</v>
      </c>
      <c r="L351" s="110" t="s">
        <v>137</v>
      </c>
      <c r="M351" s="100" t="s">
        <v>138</v>
      </c>
    </row>
    <row r="352" spans="1:13" s="99" customFormat="1" x14ac:dyDescent="0.25">
      <c r="A352" s="100" t="s">
        <v>166</v>
      </c>
      <c r="B352" s="100" t="s">
        <v>3532</v>
      </c>
      <c r="C352" s="100" t="s">
        <v>3533</v>
      </c>
      <c r="D352" s="100"/>
      <c r="E352" s="100" t="s">
        <v>3534</v>
      </c>
      <c r="F352" s="101">
        <v>44964</v>
      </c>
      <c r="G352" s="3">
        <v>1204.22</v>
      </c>
      <c r="H352" s="100" t="s">
        <v>3535</v>
      </c>
      <c r="I352" s="102">
        <v>38390001717000</v>
      </c>
      <c r="J352" s="103" t="str">
        <f>VLOOKUP(I352,'Nom Ceges'!A:B,2,FALSE)</f>
        <v>AUDIOVISUALS</v>
      </c>
      <c r="K352" s="101">
        <v>44984</v>
      </c>
      <c r="L352" s="110" t="s">
        <v>173</v>
      </c>
      <c r="M352" s="100" t="s">
        <v>138</v>
      </c>
    </row>
    <row r="353" spans="1:13" s="99" customFormat="1" x14ac:dyDescent="0.25">
      <c r="A353" s="100" t="s">
        <v>139</v>
      </c>
      <c r="B353" s="100" t="s">
        <v>257</v>
      </c>
      <c r="C353" s="100" t="s">
        <v>258</v>
      </c>
      <c r="D353" s="100" t="s">
        <v>259</v>
      </c>
      <c r="E353" s="100" t="s">
        <v>524</v>
      </c>
      <c r="F353" s="101">
        <v>44865</v>
      </c>
      <c r="G353" s="3">
        <v>1367</v>
      </c>
      <c r="H353" s="100" t="s">
        <v>525</v>
      </c>
      <c r="I353" s="102" t="s">
        <v>526</v>
      </c>
      <c r="J353" s="103" t="str">
        <f>VLOOKUP(I353,'Nom Ceges'!A:B,2,FALSE)</f>
        <v>GAB.TÈC.RECTORAT</v>
      </c>
      <c r="K353" s="101">
        <v>44867</v>
      </c>
      <c r="L353" s="110" t="s">
        <v>137</v>
      </c>
      <c r="M353" s="100" t="s">
        <v>138</v>
      </c>
    </row>
    <row r="354" spans="1:13" s="99" customFormat="1" x14ac:dyDescent="0.25">
      <c r="A354" s="100" t="s">
        <v>139</v>
      </c>
      <c r="B354" s="100" t="s">
        <v>202</v>
      </c>
      <c r="C354" s="100" t="s">
        <v>203</v>
      </c>
      <c r="D354" s="100" t="s">
        <v>204</v>
      </c>
      <c r="E354" s="100" t="s">
        <v>571</v>
      </c>
      <c r="F354" s="101">
        <v>44895</v>
      </c>
      <c r="G354" s="3">
        <v>-10.029999999999999</v>
      </c>
      <c r="H354" s="100"/>
      <c r="I354" s="102" t="s">
        <v>572</v>
      </c>
      <c r="J354" s="103" t="str">
        <f>VLOOKUP(I354,'Nom Ceges'!A:B,2,FALSE)</f>
        <v>SERVEIS JURÍDICS</v>
      </c>
      <c r="K354" s="101">
        <v>44897</v>
      </c>
      <c r="L354" s="110" t="s">
        <v>137</v>
      </c>
      <c r="M354" s="100" t="s">
        <v>208</v>
      </c>
    </row>
    <row r="355" spans="1:13" s="99" customFormat="1" x14ac:dyDescent="0.25">
      <c r="A355" s="100" t="s">
        <v>139</v>
      </c>
      <c r="B355" s="100" t="s">
        <v>202</v>
      </c>
      <c r="C355" s="100" t="s">
        <v>203</v>
      </c>
      <c r="D355" s="100" t="s">
        <v>204</v>
      </c>
      <c r="E355" s="100" t="s">
        <v>573</v>
      </c>
      <c r="F355" s="101">
        <v>44895</v>
      </c>
      <c r="G355" s="3">
        <v>-35.82</v>
      </c>
      <c r="H355" s="100"/>
      <c r="I355" s="102" t="s">
        <v>572</v>
      </c>
      <c r="J355" s="103" t="str">
        <f>VLOOKUP(I355,'Nom Ceges'!A:B,2,FALSE)</f>
        <v>SERVEIS JURÍDICS</v>
      </c>
      <c r="K355" s="101">
        <v>44897</v>
      </c>
      <c r="L355" s="110" t="s">
        <v>137</v>
      </c>
      <c r="M355" s="100" t="s">
        <v>208</v>
      </c>
    </row>
    <row r="356" spans="1:13" s="99" customFormat="1" x14ac:dyDescent="0.25">
      <c r="A356" s="100" t="s">
        <v>139</v>
      </c>
      <c r="B356" s="100" t="s">
        <v>202</v>
      </c>
      <c r="C356" s="100" t="s">
        <v>203</v>
      </c>
      <c r="D356" s="100" t="s">
        <v>204</v>
      </c>
      <c r="E356" s="100" t="s">
        <v>574</v>
      </c>
      <c r="F356" s="101">
        <v>44895</v>
      </c>
      <c r="G356" s="3">
        <v>105.82</v>
      </c>
      <c r="H356" s="100"/>
      <c r="I356" s="102" t="s">
        <v>572</v>
      </c>
      <c r="J356" s="103" t="str">
        <f>VLOOKUP(I356,'Nom Ceges'!A:B,2,FALSE)</f>
        <v>SERVEIS JURÍDICS</v>
      </c>
      <c r="K356" s="101">
        <v>44897</v>
      </c>
      <c r="L356" s="110" t="s">
        <v>137</v>
      </c>
      <c r="M356" s="100" t="s">
        <v>138</v>
      </c>
    </row>
    <row r="357" spans="1:13" s="99" customFormat="1" x14ac:dyDescent="0.25">
      <c r="A357" s="100" t="s">
        <v>166</v>
      </c>
      <c r="B357" s="100" t="s">
        <v>257</v>
      </c>
      <c r="C357" s="100" t="s">
        <v>258</v>
      </c>
      <c r="D357" s="100" t="s">
        <v>259</v>
      </c>
      <c r="E357" s="100" t="s">
        <v>1129</v>
      </c>
      <c r="F357" s="101">
        <v>44964</v>
      </c>
      <c r="G357" s="3">
        <v>43.37</v>
      </c>
      <c r="H357" s="100"/>
      <c r="I357" s="102" t="s">
        <v>1130</v>
      </c>
      <c r="J357" s="103" t="str">
        <f>VLOOKUP(I357,'Nom Ceges'!A:B,2,FALSE)</f>
        <v>ADM ELECTRÒNICA,GEST</v>
      </c>
      <c r="K357" s="101">
        <v>44964</v>
      </c>
      <c r="L357" s="110" t="s">
        <v>137</v>
      </c>
      <c r="M357" s="100" t="s">
        <v>138</v>
      </c>
    </row>
    <row r="358" spans="1:13" s="99" customFormat="1" x14ac:dyDescent="0.25">
      <c r="A358" s="100" t="s">
        <v>139</v>
      </c>
      <c r="B358" s="100" t="s">
        <v>1473</v>
      </c>
      <c r="C358" s="100" t="s">
        <v>1474</v>
      </c>
      <c r="D358" s="100" t="s">
        <v>1475</v>
      </c>
      <c r="E358" s="100" t="s">
        <v>1476</v>
      </c>
      <c r="F358" s="101">
        <v>44911</v>
      </c>
      <c r="G358" s="3">
        <v>2600</v>
      </c>
      <c r="H358" s="100"/>
      <c r="I358" s="102">
        <v>53200000028000</v>
      </c>
      <c r="J358" s="103" t="str">
        <f>VLOOKUP(I358,'Nom Ceges'!A:B,2,FALSE)</f>
        <v>FUND.SOLIDARITAT UB</v>
      </c>
      <c r="K358" s="101">
        <v>44984</v>
      </c>
      <c r="L358" s="110" t="s">
        <v>137</v>
      </c>
      <c r="M358" s="100" t="s">
        <v>138</v>
      </c>
    </row>
    <row r="359" spans="1:13" s="99" customFormat="1" x14ac:dyDescent="0.25">
      <c r="A359" s="100" t="s">
        <v>139</v>
      </c>
      <c r="B359" s="100" t="s">
        <v>627</v>
      </c>
      <c r="C359" s="100" t="s">
        <v>628</v>
      </c>
      <c r="D359" s="100" t="s">
        <v>629</v>
      </c>
      <c r="E359" s="100" t="s">
        <v>656</v>
      </c>
      <c r="F359" s="101">
        <v>44915</v>
      </c>
      <c r="G359" s="3">
        <v>12520.63</v>
      </c>
      <c r="H359" s="100"/>
      <c r="I359" s="102" t="s">
        <v>1568</v>
      </c>
      <c r="J359" s="103" t="str">
        <f>VLOOKUP(I359,'Nom Ceges'!A:B,2,FALSE)</f>
        <v>UB - DESPESES</v>
      </c>
      <c r="K359" s="101">
        <v>44917</v>
      </c>
      <c r="L359" s="110" t="s">
        <v>137</v>
      </c>
      <c r="M359" s="100" t="s">
        <v>138</v>
      </c>
    </row>
    <row r="360" spans="1:13" s="99" customFormat="1" x14ac:dyDescent="0.25">
      <c r="A360" s="100" t="s">
        <v>166</v>
      </c>
      <c r="B360" s="100" t="s">
        <v>627</v>
      </c>
      <c r="C360" s="100" t="s">
        <v>628</v>
      </c>
      <c r="D360" s="100" t="s">
        <v>629</v>
      </c>
      <c r="E360" s="100" t="s">
        <v>1193</v>
      </c>
      <c r="F360" s="101">
        <v>44966</v>
      </c>
      <c r="G360" s="3">
        <v>12520.63</v>
      </c>
      <c r="H360" s="100"/>
      <c r="I360" s="102" t="s">
        <v>1568</v>
      </c>
      <c r="J360" s="103" t="str">
        <f>VLOOKUP(I360,'Nom Ceges'!A:B,2,FALSE)</f>
        <v>UB - DESPESES</v>
      </c>
      <c r="K360" s="101">
        <v>44967</v>
      </c>
      <c r="L360" s="110" t="s">
        <v>137</v>
      </c>
      <c r="M360" s="100" t="s">
        <v>138</v>
      </c>
    </row>
    <row r="361" spans="1:13" s="99" customFormat="1" x14ac:dyDescent="0.25">
      <c r="A361" s="100"/>
      <c r="B361" s="100"/>
      <c r="C361" s="100"/>
      <c r="D361" s="100"/>
      <c r="E361" s="100"/>
      <c r="F361" s="101"/>
      <c r="G361" s="3"/>
      <c r="H361" s="100"/>
      <c r="I361" s="102"/>
      <c r="J361" s="103"/>
      <c r="K361" s="101"/>
      <c r="L361" s="110"/>
      <c r="M361" s="100"/>
    </row>
    <row r="362" spans="1:13" s="99" customFormat="1" x14ac:dyDescent="0.25">
      <c r="A362" s="40" t="s">
        <v>1610</v>
      </c>
      <c r="B362" s="100"/>
      <c r="C362" s="100"/>
      <c r="D362" s="100"/>
      <c r="E362" s="100"/>
      <c r="F362" s="101"/>
      <c r="G362" s="3"/>
      <c r="H362" s="100"/>
      <c r="I362" s="102"/>
      <c r="J362" s="103"/>
      <c r="K362" s="101"/>
      <c r="L362" s="110"/>
      <c r="M362" s="100"/>
    </row>
    <row r="363" spans="1:13" s="99" customFormat="1" x14ac:dyDescent="0.25">
      <c r="A363" s="100"/>
      <c r="B363" s="100"/>
      <c r="C363" s="100"/>
      <c r="D363" s="100"/>
      <c r="E363" s="100"/>
      <c r="F363" s="101"/>
      <c r="G363" s="3"/>
      <c r="H363" s="100"/>
      <c r="I363" s="102"/>
      <c r="J363" s="103"/>
      <c r="K363" s="101"/>
      <c r="L363" s="110"/>
      <c r="M363" s="100"/>
    </row>
    <row r="364" spans="1:13" s="99" customFormat="1" x14ac:dyDescent="0.25">
      <c r="A364" s="100" t="s">
        <v>139</v>
      </c>
      <c r="B364" s="100" t="s">
        <v>140</v>
      </c>
      <c r="C364" s="100" t="s">
        <v>141</v>
      </c>
      <c r="D364" s="100" t="s">
        <v>142</v>
      </c>
      <c r="E364" s="100" t="s">
        <v>534</v>
      </c>
      <c r="F364" s="101">
        <v>44875</v>
      </c>
      <c r="G364" s="3">
        <v>-15</v>
      </c>
      <c r="H364" s="100"/>
      <c r="I364" s="102" t="s">
        <v>535</v>
      </c>
      <c r="J364" s="103" t="str">
        <f>VLOOKUP(I364,'Nom Ceges'!A:B,2,FALSE)</f>
        <v>DEP. A. RESTAU.CONSE</v>
      </c>
      <c r="K364" s="101">
        <v>44876</v>
      </c>
      <c r="L364" s="110" t="s">
        <v>173</v>
      </c>
      <c r="M364" s="100" t="s">
        <v>208</v>
      </c>
    </row>
    <row r="365" spans="1:13" s="99" customFormat="1" x14ac:dyDescent="0.25">
      <c r="A365" s="100" t="s">
        <v>139</v>
      </c>
      <c r="B365" s="100" t="s">
        <v>140</v>
      </c>
      <c r="C365" s="100" t="s">
        <v>141</v>
      </c>
      <c r="D365" s="100" t="s">
        <v>142</v>
      </c>
      <c r="E365" s="100" t="s">
        <v>536</v>
      </c>
      <c r="F365" s="101">
        <v>44875</v>
      </c>
      <c r="G365" s="3">
        <v>-15</v>
      </c>
      <c r="H365" s="100"/>
      <c r="I365" s="102" t="s">
        <v>535</v>
      </c>
      <c r="J365" s="103" t="str">
        <f>VLOOKUP(I365,'Nom Ceges'!A:B,2,FALSE)</f>
        <v>DEP. A. RESTAU.CONSE</v>
      </c>
      <c r="K365" s="101">
        <v>44876</v>
      </c>
      <c r="L365" s="110" t="s">
        <v>173</v>
      </c>
      <c r="M365" s="100" t="s">
        <v>208</v>
      </c>
    </row>
    <row r="366" spans="1:13" s="99" customFormat="1" x14ac:dyDescent="0.25">
      <c r="A366" s="100" t="s">
        <v>139</v>
      </c>
      <c r="B366" s="100" t="s">
        <v>140</v>
      </c>
      <c r="C366" s="100" t="s">
        <v>141</v>
      </c>
      <c r="D366" s="100" t="s">
        <v>142</v>
      </c>
      <c r="E366" s="100" t="s">
        <v>537</v>
      </c>
      <c r="F366" s="101">
        <v>44875</v>
      </c>
      <c r="G366" s="3">
        <v>-15</v>
      </c>
      <c r="H366" s="100"/>
      <c r="I366" s="102" t="s">
        <v>535</v>
      </c>
      <c r="J366" s="103" t="str">
        <f>VLOOKUP(I366,'Nom Ceges'!A:B,2,FALSE)</f>
        <v>DEP. A. RESTAU.CONSE</v>
      </c>
      <c r="K366" s="101">
        <v>44876</v>
      </c>
      <c r="L366" s="110" t="s">
        <v>173</v>
      </c>
      <c r="M366" s="100" t="s">
        <v>208</v>
      </c>
    </row>
    <row r="367" spans="1:13" s="99" customFormat="1" x14ac:dyDescent="0.25">
      <c r="A367" s="100" t="s">
        <v>132</v>
      </c>
      <c r="B367" s="100" t="s">
        <v>1348</v>
      </c>
      <c r="C367" s="100" t="s">
        <v>1349</v>
      </c>
      <c r="D367" s="100" t="s">
        <v>1350</v>
      </c>
      <c r="E367" s="100" t="s">
        <v>1351</v>
      </c>
      <c r="F367" s="101">
        <v>44530</v>
      </c>
      <c r="G367" s="3">
        <v>65</v>
      </c>
      <c r="H367" s="100" t="s">
        <v>1352</v>
      </c>
      <c r="I367" s="102" t="s">
        <v>535</v>
      </c>
      <c r="J367" s="103" t="str">
        <f>VLOOKUP(I367,'Nom Ceges'!A:B,2,FALSE)</f>
        <v>DEP. A. RESTAU.CONSE</v>
      </c>
      <c r="K367" s="101">
        <v>44977</v>
      </c>
      <c r="L367" s="110" t="s">
        <v>173</v>
      </c>
      <c r="M367" s="100" t="s">
        <v>138</v>
      </c>
    </row>
    <row r="368" spans="1:13" s="99" customFormat="1" x14ac:dyDescent="0.25">
      <c r="A368" s="100"/>
      <c r="B368" s="100"/>
      <c r="C368" s="100"/>
      <c r="D368" s="100"/>
      <c r="E368" s="100"/>
      <c r="F368" s="101"/>
      <c r="G368" s="3"/>
      <c r="H368" s="100"/>
      <c r="I368" s="102"/>
      <c r="J368" s="103"/>
      <c r="K368" s="101"/>
      <c r="L368" s="110"/>
      <c r="M368" s="100"/>
    </row>
    <row r="369" spans="1:13" s="99" customFormat="1" x14ac:dyDescent="0.25">
      <c r="A369" s="40" t="s">
        <v>3548</v>
      </c>
      <c r="B369" s="100"/>
      <c r="C369" s="100"/>
      <c r="D369" s="100"/>
      <c r="E369" s="100"/>
      <c r="F369" s="101"/>
      <c r="G369" s="3"/>
      <c r="H369" s="100"/>
      <c r="I369" s="102"/>
      <c r="J369" s="103"/>
      <c r="K369" s="101"/>
      <c r="L369" s="110"/>
      <c r="M369" s="100"/>
    </row>
    <row r="370" spans="1:13" s="99" customFormat="1" x14ac:dyDescent="0.25">
      <c r="A370" s="100"/>
      <c r="B370" s="100"/>
      <c r="C370" s="100"/>
      <c r="D370" s="100"/>
      <c r="E370" s="100"/>
      <c r="F370" s="101"/>
      <c r="G370" s="3"/>
      <c r="H370" s="100"/>
      <c r="I370" s="102"/>
      <c r="J370" s="103"/>
      <c r="K370" s="101"/>
      <c r="L370" s="110"/>
      <c r="M370" s="100"/>
    </row>
    <row r="371" spans="1:13" s="99" customFormat="1" x14ac:dyDescent="0.25">
      <c r="A371" s="100" t="s">
        <v>139</v>
      </c>
      <c r="B371" s="100" t="s">
        <v>140</v>
      </c>
      <c r="C371" s="100" t="s">
        <v>141</v>
      </c>
      <c r="D371" s="100" t="s">
        <v>142</v>
      </c>
      <c r="E371" s="100" t="s">
        <v>422</v>
      </c>
      <c r="F371" s="101">
        <v>44764</v>
      </c>
      <c r="G371" s="3">
        <v>87.54</v>
      </c>
      <c r="H371" s="100"/>
      <c r="I371" s="102">
        <v>25130000080000</v>
      </c>
      <c r="J371" s="103" t="str">
        <f>VLOOKUP(I371,'Nom Ceges'!A:B,2,FALSE)</f>
        <v>OR.ADM.FI/GEOGRAF/Hª</v>
      </c>
      <c r="K371" s="101">
        <v>44765</v>
      </c>
      <c r="L371" s="110" t="s">
        <v>173</v>
      </c>
      <c r="M371" s="100" t="s">
        <v>138</v>
      </c>
    </row>
    <row r="372" spans="1:13" s="99" customFormat="1" x14ac:dyDescent="0.25">
      <c r="A372" s="100" t="s">
        <v>139</v>
      </c>
      <c r="B372" s="100" t="s">
        <v>184</v>
      </c>
      <c r="C372" s="100" t="s">
        <v>185</v>
      </c>
      <c r="D372" s="100" t="s">
        <v>186</v>
      </c>
      <c r="E372" s="100" t="s">
        <v>581</v>
      </c>
      <c r="F372" s="101">
        <v>44902</v>
      </c>
      <c r="G372" s="3">
        <v>35.99</v>
      </c>
      <c r="H372" s="100" t="s">
        <v>582</v>
      </c>
      <c r="I372" s="102">
        <v>25130000080000</v>
      </c>
      <c r="J372" s="103" t="str">
        <f>VLOOKUP(I372,'Nom Ceges'!A:B,2,FALSE)</f>
        <v>OR.ADM.FI/GEOGRAF/Hª</v>
      </c>
      <c r="K372" s="101">
        <v>44902</v>
      </c>
      <c r="L372" s="110" t="s">
        <v>137</v>
      </c>
      <c r="M372" s="100" t="s">
        <v>138</v>
      </c>
    </row>
    <row r="373" spans="1:13" s="99" customFormat="1" x14ac:dyDescent="0.25">
      <c r="A373" s="100" t="s">
        <v>166</v>
      </c>
      <c r="B373" s="100" t="s">
        <v>501</v>
      </c>
      <c r="C373" s="100" t="s">
        <v>502</v>
      </c>
      <c r="D373" s="100" t="s">
        <v>503</v>
      </c>
      <c r="E373" s="100" t="s">
        <v>1299</v>
      </c>
      <c r="F373" s="101">
        <v>44972</v>
      </c>
      <c r="G373" s="3">
        <v>109</v>
      </c>
      <c r="H373" s="100" t="s">
        <v>1300</v>
      </c>
      <c r="I373" s="102">
        <v>25130000080000</v>
      </c>
      <c r="J373" s="103" t="str">
        <f>VLOOKUP(I373,'Nom Ceges'!A:B,2,FALSE)</f>
        <v>OR.ADM.FI/GEOGRAF/Hª</v>
      </c>
      <c r="K373" s="101">
        <v>44973</v>
      </c>
      <c r="L373" s="110" t="s">
        <v>753</v>
      </c>
      <c r="M373" s="100" t="s">
        <v>138</v>
      </c>
    </row>
    <row r="374" spans="1:13" s="99" customFormat="1" x14ac:dyDescent="0.25">
      <c r="A374" s="100" t="s">
        <v>166</v>
      </c>
      <c r="B374" s="100" t="s">
        <v>501</v>
      </c>
      <c r="C374" s="100" t="s">
        <v>502</v>
      </c>
      <c r="D374" s="100" t="s">
        <v>503</v>
      </c>
      <c r="E374" s="100" t="s">
        <v>1301</v>
      </c>
      <c r="F374" s="101">
        <v>44972</v>
      </c>
      <c r="G374" s="3">
        <v>109</v>
      </c>
      <c r="H374" s="100" t="s">
        <v>1302</v>
      </c>
      <c r="I374" s="102">
        <v>25130000080000</v>
      </c>
      <c r="J374" s="103" t="str">
        <f>VLOOKUP(I374,'Nom Ceges'!A:B,2,FALSE)</f>
        <v>OR.ADM.FI/GEOGRAF/Hª</v>
      </c>
      <c r="K374" s="101">
        <v>44973</v>
      </c>
      <c r="L374" s="110" t="s">
        <v>753</v>
      </c>
      <c r="M374" s="100" t="s">
        <v>138</v>
      </c>
    </row>
    <row r="375" spans="1:13" s="99" customFormat="1" x14ac:dyDescent="0.25">
      <c r="A375" s="100" t="s">
        <v>166</v>
      </c>
      <c r="B375" s="100" t="s">
        <v>501</v>
      </c>
      <c r="C375" s="100" t="s">
        <v>502</v>
      </c>
      <c r="D375" s="100" t="s">
        <v>503</v>
      </c>
      <c r="E375" s="100" t="s">
        <v>1303</v>
      </c>
      <c r="F375" s="101">
        <v>44972</v>
      </c>
      <c r="G375" s="3">
        <v>92.5</v>
      </c>
      <c r="H375" s="100" t="s">
        <v>1302</v>
      </c>
      <c r="I375" s="102">
        <v>25130000080000</v>
      </c>
      <c r="J375" s="103" t="str">
        <f>VLOOKUP(I375,'Nom Ceges'!A:B,2,FALSE)</f>
        <v>OR.ADM.FI/GEOGRAF/Hª</v>
      </c>
      <c r="K375" s="101">
        <v>44973</v>
      </c>
      <c r="L375" s="110" t="s">
        <v>753</v>
      </c>
      <c r="M375" s="100" t="s">
        <v>138</v>
      </c>
    </row>
    <row r="376" spans="1:13" s="99" customFormat="1" x14ac:dyDescent="0.25">
      <c r="A376" s="100" t="s">
        <v>166</v>
      </c>
      <c r="B376" s="100" t="s">
        <v>501</v>
      </c>
      <c r="C376" s="100" t="s">
        <v>502</v>
      </c>
      <c r="D376" s="100" t="s">
        <v>503</v>
      </c>
      <c r="E376" s="100" t="s">
        <v>1304</v>
      </c>
      <c r="F376" s="101">
        <v>44972</v>
      </c>
      <c r="G376" s="3">
        <v>92.5</v>
      </c>
      <c r="H376" s="100" t="s">
        <v>1300</v>
      </c>
      <c r="I376" s="102">
        <v>25130000080000</v>
      </c>
      <c r="J376" s="103" t="str">
        <f>VLOOKUP(I376,'Nom Ceges'!A:B,2,FALSE)</f>
        <v>OR.ADM.FI/GEOGRAF/Hª</v>
      </c>
      <c r="K376" s="101">
        <v>44973</v>
      </c>
      <c r="L376" s="110" t="s">
        <v>753</v>
      </c>
      <c r="M376" s="100" t="s">
        <v>138</v>
      </c>
    </row>
    <row r="377" spans="1:13" s="99" customFormat="1" x14ac:dyDescent="0.25">
      <c r="A377" s="100" t="s">
        <v>166</v>
      </c>
      <c r="B377" s="100" t="s">
        <v>501</v>
      </c>
      <c r="C377" s="100" t="s">
        <v>502</v>
      </c>
      <c r="D377" s="100" t="s">
        <v>503</v>
      </c>
      <c r="E377" s="100" t="s">
        <v>1305</v>
      </c>
      <c r="F377" s="101">
        <v>44972</v>
      </c>
      <c r="G377" s="3">
        <v>318</v>
      </c>
      <c r="H377" s="100" t="s">
        <v>1300</v>
      </c>
      <c r="I377" s="102">
        <v>25130000080000</v>
      </c>
      <c r="J377" s="103" t="str">
        <f>VLOOKUP(I377,'Nom Ceges'!A:B,2,FALSE)</f>
        <v>OR.ADM.FI/GEOGRAF/Hª</v>
      </c>
      <c r="K377" s="101">
        <v>44973</v>
      </c>
      <c r="L377" s="110" t="s">
        <v>753</v>
      </c>
      <c r="M377" s="100" t="s">
        <v>138</v>
      </c>
    </row>
    <row r="378" spans="1:13" s="99" customFormat="1" x14ac:dyDescent="0.25">
      <c r="A378" s="100" t="s">
        <v>166</v>
      </c>
      <c r="B378" s="100" t="s">
        <v>501</v>
      </c>
      <c r="C378" s="100" t="s">
        <v>502</v>
      </c>
      <c r="D378" s="100" t="s">
        <v>503</v>
      </c>
      <c r="E378" s="100" t="s">
        <v>1306</v>
      </c>
      <c r="F378" s="101">
        <v>44972</v>
      </c>
      <c r="G378" s="3">
        <v>318</v>
      </c>
      <c r="H378" s="100" t="s">
        <v>1302</v>
      </c>
      <c r="I378" s="102">
        <v>25130000080000</v>
      </c>
      <c r="J378" s="103" t="str">
        <f>VLOOKUP(I378,'Nom Ceges'!A:B,2,FALSE)</f>
        <v>OR.ADM.FI/GEOGRAF/Hª</v>
      </c>
      <c r="K378" s="101">
        <v>44973</v>
      </c>
      <c r="L378" s="110" t="s">
        <v>753</v>
      </c>
      <c r="M378" s="100" t="s">
        <v>138</v>
      </c>
    </row>
    <row r="379" spans="1:13" s="99" customFormat="1" x14ac:dyDescent="0.25">
      <c r="A379" s="100" t="s">
        <v>166</v>
      </c>
      <c r="B379" s="100" t="s">
        <v>140</v>
      </c>
      <c r="C379" s="100" t="s">
        <v>141</v>
      </c>
      <c r="D379" s="100" t="s">
        <v>142</v>
      </c>
      <c r="E379" s="100" t="s">
        <v>1465</v>
      </c>
      <c r="F379" s="101">
        <v>44980</v>
      </c>
      <c r="G379" s="3">
        <v>745</v>
      </c>
      <c r="H379" s="100" t="s">
        <v>3530</v>
      </c>
      <c r="I379" s="102">
        <v>25130000080000</v>
      </c>
      <c r="J379" s="103" t="str">
        <f>VLOOKUP(I379,'Nom Ceges'!A:B,2,FALSE)</f>
        <v>OR.ADM.FI/GEOGRAF/Hª</v>
      </c>
      <c r="K379" s="101">
        <v>44981</v>
      </c>
      <c r="L379" s="110" t="s">
        <v>173</v>
      </c>
      <c r="M379" s="100" t="s">
        <v>138</v>
      </c>
    </row>
    <row r="380" spans="1:13" s="99" customFormat="1" x14ac:dyDescent="0.25">
      <c r="A380" s="100" t="s">
        <v>166</v>
      </c>
      <c r="B380" s="100" t="s">
        <v>140</v>
      </c>
      <c r="C380" s="100" t="s">
        <v>141</v>
      </c>
      <c r="D380" s="100" t="s">
        <v>142</v>
      </c>
      <c r="E380" s="100" t="s">
        <v>1472</v>
      </c>
      <c r="F380" s="101">
        <v>44981</v>
      </c>
      <c r="G380" s="3">
        <v>934.04</v>
      </c>
      <c r="H380" s="100" t="s">
        <v>3531</v>
      </c>
      <c r="I380" s="102">
        <v>25130000080000</v>
      </c>
      <c r="J380" s="103" t="str">
        <f>VLOOKUP(I380,'Nom Ceges'!A:B,2,FALSE)</f>
        <v>OR.ADM.FI/GEOGRAF/Hª</v>
      </c>
      <c r="K380" s="101">
        <v>44982</v>
      </c>
      <c r="L380" s="110" t="s">
        <v>173</v>
      </c>
      <c r="M380" s="100" t="s">
        <v>138</v>
      </c>
    </row>
    <row r="381" spans="1:13" s="99" customFormat="1" x14ac:dyDescent="0.25">
      <c r="A381" s="100" t="s">
        <v>166</v>
      </c>
      <c r="B381" s="100" t="s">
        <v>501</v>
      </c>
      <c r="C381" s="100" t="s">
        <v>502</v>
      </c>
      <c r="D381" s="100" t="s">
        <v>503</v>
      </c>
      <c r="E381" s="100" t="s">
        <v>1532</v>
      </c>
      <c r="F381" s="101">
        <v>44984</v>
      </c>
      <c r="G381" s="3">
        <v>150.4</v>
      </c>
      <c r="H381" s="100"/>
      <c r="I381" s="102">
        <v>25130000080000</v>
      </c>
      <c r="J381" s="103" t="str">
        <f>VLOOKUP(I381,'Nom Ceges'!A:B,2,FALSE)</f>
        <v>OR.ADM.FI/GEOGRAF/Hª</v>
      </c>
      <c r="K381" s="101">
        <v>44985</v>
      </c>
      <c r="L381" s="110" t="s">
        <v>173</v>
      </c>
      <c r="M381" s="100" t="s">
        <v>138</v>
      </c>
    </row>
    <row r="382" spans="1:13" s="99" customFormat="1" x14ac:dyDescent="0.25">
      <c r="A382" s="100" t="s">
        <v>139</v>
      </c>
      <c r="B382" s="100" t="s">
        <v>140</v>
      </c>
      <c r="C382" s="100" t="s">
        <v>141</v>
      </c>
      <c r="D382" s="100" t="s">
        <v>142</v>
      </c>
      <c r="E382" s="100" t="s">
        <v>563</v>
      </c>
      <c r="F382" s="101">
        <v>44889</v>
      </c>
      <c r="G382" s="3">
        <v>101.25</v>
      </c>
      <c r="H382" s="100"/>
      <c r="I382" s="102" t="s">
        <v>423</v>
      </c>
      <c r="J382" s="103" t="str">
        <f>VLOOKUP(I382,'Nom Ceges'!A:B,2,FALSE)</f>
        <v>DEPT. FILOSOFIA</v>
      </c>
      <c r="K382" s="101">
        <v>44890</v>
      </c>
      <c r="L382" s="110" t="s">
        <v>137</v>
      </c>
      <c r="M382" s="100" t="s">
        <v>138</v>
      </c>
    </row>
    <row r="383" spans="1:13" s="99" customFormat="1" x14ac:dyDescent="0.25">
      <c r="A383" s="100" t="s">
        <v>166</v>
      </c>
      <c r="B383" s="100" t="s">
        <v>322</v>
      </c>
      <c r="C383" s="100" t="s">
        <v>323</v>
      </c>
      <c r="D383" s="100" t="s">
        <v>324</v>
      </c>
      <c r="E383" s="100" t="s">
        <v>950</v>
      </c>
      <c r="F383" s="101">
        <v>44952</v>
      </c>
      <c r="G383" s="3">
        <v>682.43</v>
      </c>
      <c r="H383" s="100"/>
      <c r="I383" s="102" t="s">
        <v>423</v>
      </c>
      <c r="J383" s="103" t="str">
        <f>VLOOKUP(I383,'Nom Ceges'!A:B,2,FALSE)</f>
        <v>DEPT. FILOSOFIA</v>
      </c>
      <c r="K383" s="101">
        <v>44952</v>
      </c>
      <c r="L383" s="110" t="s">
        <v>137</v>
      </c>
      <c r="M383" s="100" t="s">
        <v>138</v>
      </c>
    </row>
    <row r="384" spans="1:13" s="99" customFormat="1" x14ac:dyDescent="0.25">
      <c r="A384" s="100" t="s">
        <v>139</v>
      </c>
      <c r="B384" s="100" t="s">
        <v>552</v>
      </c>
      <c r="C384" s="100" t="s">
        <v>553</v>
      </c>
      <c r="D384" s="100" t="s">
        <v>554</v>
      </c>
      <c r="E384" s="100" t="s">
        <v>555</v>
      </c>
      <c r="F384" s="101">
        <v>44872</v>
      </c>
      <c r="G384" s="3">
        <v>544.5</v>
      </c>
      <c r="H384" s="100"/>
      <c r="I384" s="102" t="s">
        <v>556</v>
      </c>
      <c r="J384" s="103" t="str">
        <f>VLOOKUP(I384,'Nom Ceges'!A:B,2,FALSE)</f>
        <v>DEP. HISTORIA I ARQU</v>
      </c>
      <c r="K384" s="101">
        <v>44883</v>
      </c>
      <c r="L384" s="110" t="s">
        <v>173</v>
      </c>
      <c r="M384" s="100" t="s">
        <v>138</v>
      </c>
    </row>
    <row r="385" spans="1:13" s="99" customFormat="1" x14ac:dyDescent="0.25">
      <c r="A385" s="100" t="s">
        <v>166</v>
      </c>
      <c r="B385" s="100" t="s">
        <v>1477</v>
      </c>
      <c r="C385" s="100" t="s">
        <v>1478</v>
      </c>
      <c r="D385" s="100" t="s">
        <v>1479</v>
      </c>
      <c r="E385" s="100" t="s">
        <v>1480</v>
      </c>
      <c r="F385" s="101">
        <v>44935</v>
      </c>
      <c r="G385" s="3">
        <v>150</v>
      </c>
      <c r="H385" s="100"/>
      <c r="I385" s="102" t="s">
        <v>556</v>
      </c>
      <c r="J385" s="103" t="str">
        <f>VLOOKUP(I385,'Nom Ceges'!A:B,2,FALSE)</f>
        <v>DEP. HISTORIA I ARQU</v>
      </c>
      <c r="K385" s="101">
        <v>44984</v>
      </c>
      <c r="L385" s="110" t="s">
        <v>137</v>
      </c>
      <c r="M385" s="100" t="s">
        <v>138</v>
      </c>
    </row>
    <row r="386" spans="1:13" s="99" customFormat="1" x14ac:dyDescent="0.25">
      <c r="A386" s="100" t="s">
        <v>139</v>
      </c>
      <c r="B386" s="100" t="s">
        <v>342</v>
      </c>
      <c r="C386" s="100" t="s">
        <v>343</v>
      </c>
      <c r="D386" s="100" t="s">
        <v>344</v>
      </c>
      <c r="E386" s="100" t="s">
        <v>345</v>
      </c>
      <c r="F386" s="101">
        <v>44678</v>
      </c>
      <c r="G386" s="3">
        <v>3.21</v>
      </c>
      <c r="H386" s="100"/>
      <c r="I386" s="102" t="s">
        <v>346</v>
      </c>
      <c r="J386" s="103" t="str">
        <f>VLOOKUP(I386,'Nom Ceges'!A:B,2,FALSE)</f>
        <v>INST REC CULT MEDIEV</v>
      </c>
      <c r="K386" s="101">
        <v>44679</v>
      </c>
      <c r="L386" s="110" t="s">
        <v>137</v>
      </c>
      <c r="M386" s="100" t="s">
        <v>138</v>
      </c>
    </row>
    <row r="387" spans="1:13" s="99" customFormat="1" x14ac:dyDescent="0.25">
      <c r="A387" s="100"/>
      <c r="B387" s="100"/>
      <c r="C387" s="100"/>
      <c r="D387" s="100"/>
      <c r="E387" s="100"/>
      <c r="F387" s="101"/>
      <c r="G387" s="3"/>
      <c r="H387" s="100"/>
      <c r="I387" s="102"/>
      <c r="J387" s="103"/>
      <c r="K387" s="101"/>
      <c r="L387" s="110"/>
      <c r="M387" s="100"/>
    </row>
    <row r="388" spans="1:13" s="99" customFormat="1" x14ac:dyDescent="0.25">
      <c r="A388" s="40" t="s">
        <v>1622</v>
      </c>
      <c r="B388" s="100"/>
      <c r="C388" s="100"/>
      <c r="D388" s="100"/>
      <c r="E388" s="100"/>
      <c r="F388" s="101"/>
      <c r="G388" s="3"/>
      <c r="H388" s="100"/>
      <c r="I388" s="102"/>
      <c r="J388" s="103"/>
      <c r="K388" s="101"/>
      <c r="L388" s="110"/>
      <c r="M388" s="100"/>
    </row>
    <row r="389" spans="1:13" s="99" customFormat="1" x14ac:dyDescent="0.25">
      <c r="A389" s="100"/>
      <c r="B389" s="100"/>
      <c r="C389" s="100"/>
      <c r="D389" s="100"/>
      <c r="E389" s="100"/>
      <c r="F389" s="101"/>
      <c r="G389" s="3"/>
      <c r="H389" s="100"/>
      <c r="I389" s="102"/>
      <c r="J389" s="103"/>
      <c r="K389" s="101"/>
      <c r="L389" s="110"/>
      <c r="M389" s="100"/>
    </row>
    <row r="390" spans="1:13" s="99" customFormat="1" x14ac:dyDescent="0.25">
      <c r="A390" s="100" t="s">
        <v>139</v>
      </c>
      <c r="B390" s="100" t="s">
        <v>322</v>
      </c>
      <c r="C390" s="100" t="s">
        <v>323</v>
      </c>
      <c r="D390" s="100" t="s">
        <v>324</v>
      </c>
      <c r="E390" s="100" t="s">
        <v>3527</v>
      </c>
      <c r="F390" s="101">
        <v>44918</v>
      </c>
      <c r="G390" s="3">
        <v>117.12</v>
      </c>
      <c r="H390" s="100"/>
      <c r="I390" s="102">
        <v>25230000099000</v>
      </c>
      <c r="J390" s="103" t="str">
        <f>VLOOKUP(I390,'Nom Ceges'!A:B,2,FALSE)</f>
        <v>ADM. FILOLOGIA I COM</v>
      </c>
      <c r="K390" s="101">
        <v>44918</v>
      </c>
      <c r="L390" s="110" t="s">
        <v>173</v>
      </c>
      <c r="M390" s="100" t="s">
        <v>138</v>
      </c>
    </row>
    <row r="391" spans="1:13" s="99" customFormat="1" x14ac:dyDescent="0.25">
      <c r="A391" s="100" t="s">
        <v>139</v>
      </c>
      <c r="B391" s="100" t="s">
        <v>322</v>
      </c>
      <c r="C391" s="100" t="s">
        <v>323</v>
      </c>
      <c r="D391" s="100" t="s">
        <v>324</v>
      </c>
      <c r="E391" s="100" t="s">
        <v>3528</v>
      </c>
      <c r="F391" s="101">
        <v>44918</v>
      </c>
      <c r="G391" s="3">
        <v>206.7</v>
      </c>
      <c r="H391" s="100"/>
      <c r="I391" s="102">
        <v>25230000099000</v>
      </c>
      <c r="J391" s="103" t="str">
        <f>VLOOKUP(I391,'Nom Ceges'!A:B,2,FALSE)</f>
        <v>ADM. FILOLOGIA I COM</v>
      </c>
      <c r="K391" s="101">
        <v>44918</v>
      </c>
      <c r="L391" s="110" t="s">
        <v>173</v>
      </c>
      <c r="M391" s="100" t="s">
        <v>138</v>
      </c>
    </row>
    <row r="392" spans="1:13" s="99" customFormat="1" x14ac:dyDescent="0.25">
      <c r="A392" s="100" t="s">
        <v>166</v>
      </c>
      <c r="B392" s="100" t="s">
        <v>322</v>
      </c>
      <c r="C392" s="100" t="s">
        <v>323</v>
      </c>
      <c r="D392" s="100" t="s">
        <v>324</v>
      </c>
      <c r="E392" s="100" t="s">
        <v>990</v>
      </c>
      <c r="F392" s="101">
        <v>44956</v>
      </c>
      <c r="G392" s="3">
        <v>100</v>
      </c>
      <c r="H392" s="100"/>
      <c r="I392" s="102">
        <v>25230000099000</v>
      </c>
      <c r="J392" s="103" t="str">
        <f>VLOOKUP(I392,'Nom Ceges'!A:B,2,FALSE)</f>
        <v>ADM. FILOLOGIA I COM</v>
      </c>
      <c r="K392" s="101">
        <v>44956</v>
      </c>
      <c r="L392" s="110" t="s">
        <v>137</v>
      </c>
      <c r="M392" s="100" t="s">
        <v>138</v>
      </c>
    </row>
    <row r="393" spans="1:13" s="99" customFormat="1" x14ac:dyDescent="0.25">
      <c r="A393" s="100" t="s">
        <v>166</v>
      </c>
      <c r="B393" s="100" t="s">
        <v>322</v>
      </c>
      <c r="C393" s="100" t="s">
        <v>323</v>
      </c>
      <c r="D393" s="100" t="s">
        <v>324</v>
      </c>
      <c r="E393" s="100" t="s">
        <v>991</v>
      </c>
      <c r="F393" s="101">
        <v>44956</v>
      </c>
      <c r="G393" s="3">
        <v>-117.12</v>
      </c>
      <c r="H393" s="100"/>
      <c r="I393" s="102">
        <v>25230000099000</v>
      </c>
      <c r="J393" s="103" t="str">
        <f>VLOOKUP(I393,'Nom Ceges'!A:B,2,FALSE)</f>
        <v>ADM. FILOLOGIA I COM</v>
      </c>
      <c r="K393" s="101">
        <v>44956</v>
      </c>
      <c r="L393" s="110" t="s">
        <v>137</v>
      </c>
      <c r="M393" s="100" t="s">
        <v>208</v>
      </c>
    </row>
    <row r="394" spans="1:13" s="99" customFormat="1" x14ac:dyDescent="0.25">
      <c r="A394" s="100" t="s">
        <v>139</v>
      </c>
      <c r="B394" s="100" t="s">
        <v>322</v>
      </c>
      <c r="C394" s="100" t="s">
        <v>323</v>
      </c>
      <c r="D394" s="100" t="s">
        <v>324</v>
      </c>
      <c r="E394" s="100" t="s">
        <v>411</v>
      </c>
      <c r="F394" s="101">
        <v>44754</v>
      </c>
      <c r="G394" s="3">
        <v>10</v>
      </c>
      <c r="H394" s="100"/>
      <c r="I394" s="102">
        <v>25230000102000</v>
      </c>
      <c r="J394" s="103" t="str">
        <f>VLOOKUP(I394,'Nom Ceges'!A:B,2,FALSE)</f>
        <v>OR.ADM.FILOLOGIA</v>
      </c>
      <c r="K394" s="101">
        <v>44754</v>
      </c>
      <c r="L394" s="110" t="s">
        <v>137</v>
      </c>
      <c r="M394" s="100" t="s">
        <v>138</v>
      </c>
    </row>
    <row r="395" spans="1:13" s="99" customFormat="1" x14ac:dyDescent="0.25">
      <c r="A395" s="100" t="s">
        <v>139</v>
      </c>
      <c r="B395" s="100" t="s">
        <v>140</v>
      </c>
      <c r="C395" s="100" t="s">
        <v>141</v>
      </c>
      <c r="D395" s="100" t="s">
        <v>142</v>
      </c>
      <c r="E395" s="100" t="s">
        <v>455</v>
      </c>
      <c r="F395" s="101">
        <v>44824</v>
      </c>
      <c r="G395" s="3">
        <v>216.36</v>
      </c>
      <c r="H395" s="100"/>
      <c r="I395" s="102">
        <v>25230000102000</v>
      </c>
      <c r="J395" s="103" t="str">
        <f>VLOOKUP(I395,'Nom Ceges'!A:B,2,FALSE)</f>
        <v>OR.ADM.FILOLOGIA</v>
      </c>
      <c r="K395" s="101">
        <v>44825</v>
      </c>
      <c r="L395" s="110" t="s">
        <v>137</v>
      </c>
      <c r="M395" s="100" t="s">
        <v>138</v>
      </c>
    </row>
    <row r="396" spans="1:13" s="99" customFormat="1" x14ac:dyDescent="0.25">
      <c r="A396" s="100" t="s">
        <v>139</v>
      </c>
      <c r="B396" s="100" t="s">
        <v>140</v>
      </c>
      <c r="C396" s="100" t="s">
        <v>141</v>
      </c>
      <c r="D396" s="100" t="s">
        <v>142</v>
      </c>
      <c r="E396" s="100" t="s">
        <v>509</v>
      </c>
      <c r="F396" s="101">
        <v>44852</v>
      </c>
      <c r="G396" s="3">
        <v>93.05</v>
      </c>
      <c r="H396" s="100"/>
      <c r="I396" s="102">
        <v>25230000102000</v>
      </c>
      <c r="J396" s="103" t="str">
        <f>VLOOKUP(I396,'Nom Ceges'!A:B,2,FALSE)</f>
        <v>OR.ADM.FILOLOGIA</v>
      </c>
      <c r="K396" s="101">
        <v>44853</v>
      </c>
      <c r="L396" s="110" t="s">
        <v>173</v>
      </c>
      <c r="M396" s="100" t="s">
        <v>138</v>
      </c>
    </row>
    <row r="397" spans="1:13" s="99" customFormat="1" x14ac:dyDescent="0.25">
      <c r="A397" s="100" t="s">
        <v>139</v>
      </c>
      <c r="B397" s="100" t="s">
        <v>140</v>
      </c>
      <c r="C397" s="100" t="s">
        <v>141</v>
      </c>
      <c r="D397" s="100" t="s">
        <v>142</v>
      </c>
      <c r="E397" s="100" t="s">
        <v>510</v>
      </c>
      <c r="F397" s="101">
        <v>44852</v>
      </c>
      <c r="G397" s="3">
        <v>93.05</v>
      </c>
      <c r="H397" s="100"/>
      <c r="I397" s="102">
        <v>25230000102000</v>
      </c>
      <c r="J397" s="103" t="str">
        <f>VLOOKUP(I397,'Nom Ceges'!A:B,2,FALSE)</f>
        <v>OR.ADM.FILOLOGIA</v>
      </c>
      <c r="K397" s="101">
        <v>44853</v>
      </c>
      <c r="L397" s="110" t="s">
        <v>173</v>
      </c>
      <c r="M397" s="100" t="s">
        <v>138</v>
      </c>
    </row>
    <row r="398" spans="1:13" s="99" customFormat="1" x14ac:dyDescent="0.25">
      <c r="A398" s="100" t="s">
        <v>139</v>
      </c>
      <c r="B398" s="100" t="s">
        <v>140</v>
      </c>
      <c r="C398" s="100" t="s">
        <v>141</v>
      </c>
      <c r="D398" s="100" t="s">
        <v>142</v>
      </c>
      <c r="E398" s="100" t="s">
        <v>560</v>
      </c>
      <c r="F398" s="101">
        <v>44886</v>
      </c>
      <c r="G398" s="3">
        <v>116.19</v>
      </c>
      <c r="H398" s="100"/>
      <c r="I398" s="102">
        <v>25230000102000</v>
      </c>
      <c r="J398" s="103" t="str">
        <f>VLOOKUP(I398,'Nom Ceges'!A:B,2,FALSE)</f>
        <v>OR.ADM.FILOLOGIA</v>
      </c>
      <c r="K398" s="101">
        <v>44887</v>
      </c>
      <c r="L398" s="110" t="s">
        <v>137</v>
      </c>
      <c r="M398" s="100" t="s">
        <v>138</v>
      </c>
    </row>
    <row r="399" spans="1:13" s="99" customFormat="1" x14ac:dyDescent="0.25">
      <c r="A399" s="100" t="s">
        <v>166</v>
      </c>
      <c r="B399" s="100" t="s">
        <v>140</v>
      </c>
      <c r="C399" s="100" t="s">
        <v>141</v>
      </c>
      <c r="D399" s="100" t="s">
        <v>142</v>
      </c>
      <c r="E399" s="100" t="s">
        <v>854</v>
      </c>
      <c r="F399" s="101">
        <v>44944</v>
      </c>
      <c r="G399" s="3">
        <v>51.3</v>
      </c>
      <c r="H399" s="100" t="s">
        <v>855</v>
      </c>
      <c r="I399" s="102">
        <v>25230000102000</v>
      </c>
      <c r="J399" s="103" t="str">
        <f>VLOOKUP(I399,'Nom Ceges'!A:B,2,FALSE)</f>
        <v>OR.ADM.FILOLOGIA</v>
      </c>
      <c r="K399" s="101">
        <v>44945</v>
      </c>
      <c r="L399" s="110" t="s">
        <v>137</v>
      </c>
      <c r="M399" s="100" t="s">
        <v>138</v>
      </c>
    </row>
    <row r="400" spans="1:13" s="99" customFormat="1" x14ac:dyDescent="0.25">
      <c r="A400" s="100" t="s">
        <v>166</v>
      </c>
      <c r="B400" s="100" t="s">
        <v>140</v>
      </c>
      <c r="C400" s="100" t="s">
        <v>141</v>
      </c>
      <c r="D400" s="100" t="s">
        <v>142</v>
      </c>
      <c r="E400" s="100" t="s">
        <v>856</v>
      </c>
      <c r="F400" s="101">
        <v>44944</v>
      </c>
      <c r="G400" s="3">
        <v>51.3</v>
      </c>
      <c r="H400" s="100" t="s">
        <v>855</v>
      </c>
      <c r="I400" s="102">
        <v>25230000102000</v>
      </c>
      <c r="J400" s="103" t="str">
        <f>VLOOKUP(I400,'Nom Ceges'!A:B,2,FALSE)</f>
        <v>OR.ADM.FILOLOGIA</v>
      </c>
      <c r="K400" s="101">
        <v>44945</v>
      </c>
      <c r="L400" s="110" t="s">
        <v>137</v>
      </c>
      <c r="M400" s="100" t="s">
        <v>138</v>
      </c>
    </row>
    <row r="401" spans="1:13" s="99" customFormat="1" x14ac:dyDescent="0.25">
      <c r="A401" s="100" t="s">
        <v>166</v>
      </c>
      <c r="B401" s="100" t="s">
        <v>140</v>
      </c>
      <c r="C401" s="100" t="s">
        <v>141</v>
      </c>
      <c r="D401" s="100" t="s">
        <v>142</v>
      </c>
      <c r="E401" s="100" t="s">
        <v>975</v>
      </c>
      <c r="F401" s="101">
        <v>44952</v>
      </c>
      <c r="G401" s="3">
        <v>118.48</v>
      </c>
      <c r="H401" s="100" t="s">
        <v>976</v>
      </c>
      <c r="I401" s="102">
        <v>25230000102000</v>
      </c>
      <c r="J401" s="103" t="str">
        <f>VLOOKUP(I401,'Nom Ceges'!A:B,2,FALSE)</f>
        <v>OR.ADM.FILOLOGIA</v>
      </c>
      <c r="K401" s="101">
        <v>44953</v>
      </c>
      <c r="L401" s="110" t="s">
        <v>173</v>
      </c>
      <c r="M401" s="100" t="s">
        <v>138</v>
      </c>
    </row>
    <row r="402" spans="1:13" s="99" customFormat="1" x14ac:dyDescent="0.25">
      <c r="A402" s="100" t="s">
        <v>166</v>
      </c>
      <c r="B402" s="100" t="s">
        <v>140</v>
      </c>
      <c r="C402" s="100" t="s">
        <v>141</v>
      </c>
      <c r="D402" s="100" t="s">
        <v>142</v>
      </c>
      <c r="E402" s="100" t="s">
        <v>977</v>
      </c>
      <c r="F402" s="101">
        <v>44952</v>
      </c>
      <c r="G402" s="3">
        <v>48</v>
      </c>
      <c r="H402" s="100" t="s">
        <v>976</v>
      </c>
      <c r="I402" s="102">
        <v>25230000102000</v>
      </c>
      <c r="J402" s="103" t="str">
        <f>VLOOKUP(I402,'Nom Ceges'!A:B,2,FALSE)</f>
        <v>OR.ADM.FILOLOGIA</v>
      </c>
      <c r="K402" s="101">
        <v>44953</v>
      </c>
      <c r="L402" s="110" t="s">
        <v>173</v>
      </c>
      <c r="M402" s="100" t="s">
        <v>138</v>
      </c>
    </row>
    <row r="403" spans="1:13" s="99" customFormat="1" x14ac:dyDescent="0.25">
      <c r="A403" s="100" t="s">
        <v>166</v>
      </c>
      <c r="B403" s="100" t="s">
        <v>202</v>
      </c>
      <c r="C403" s="100" t="s">
        <v>203</v>
      </c>
      <c r="D403" s="100" t="s">
        <v>204</v>
      </c>
      <c r="E403" s="100" t="s">
        <v>1077</v>
      </c>
      <c r="F403" s="101">
        <v>44957</v>
      </c>
      <c r="G403" s="3">
        <v>-82.04</v>
      </c>
      <c r="H403" s="100" t="s">
        <v>1078</v>
      </c>
      <c r="I403" s="102">
        <v>25230000102000</v>
      </c>
      <c r="J403" s="103" t="str">
        <f>VLOOKUP(I403,'Nom Ceges'!A:B,2,FALSE)</f>
        <v>OR.ADM.FILOLOGIA</v>
      </c>
      <c r="K403" s="101">
        <v>44959</v>
      </c>
      <c r="L403" s="110" t="s">
        <v>137</v>
      </c>
      <c r="M403" s="100" t="s">
        <v>208</v>
      </c>
    </row>
    <row r="404" spans="1:13" s="99" customFormat="1" x14ac:dyDescent="0.25">
      <c r="A404" s="100" t="s">
        <v>166</v>
      </c>
      <c r="B404" s="100" t="s">
        <v>202</v>
      </c>
      <c r="C404" s="100" t="s">
        <v>203</v>
      </c>
      <c r="D404" s="100" t="s">
        <v>204</v>
      </c>
      <c r="E404" s="100" t="s">
        <v>1079</v>
      </c>
      <c r="F404" s="101">
        <v>44957</v>
      </c>
      <c r="G404" s="3">
        <v>82.04</v>
      </c>
      <c r="H404" s="100" t="s">
        <v>1078</v>
      </c>
      <c r="I404" s="102">
        <v>25230000102000</v>
      </c>
      <c r="J404" s="103" t="str">
        <f>VLOOKUP(I404,'Nom Ceges'!A:B,2,FALSE)</f>
        <v>OR.ADM.FILOLOGIA</v>
      </c>
      <c r="K404" s="101">
        <v>44959</v>
      </c>
      <c r="L404" s="110" t="s">
        <v>137</v>
      </c>
      <c r="M404" s="100" t="s">
        <v>138</v>
      </c>
    </row>
    <row r="405" spans="1:13" s="99" customFormat="1" x14ac:dyDescent="0.25">
      <c r="A405" s="100" t="s">
        <v>166</v>
      </c>
      <c r="B405" s="100" t="s">
        <v>202</v>
      </c>
      <c r="C405" s="100" t="s">
        <v>203</v>
      </c>
      <c r="D405" s="100" t="s">
        <v>204</v>
      </c>
      <c r="E405" s="100" t="s">
        <v>1080</v>
      </c>
      <c r="F405" s="101">
        <v>44957</v>
      </c>
      <c r="G405" s="3">
        <v>82.04</v>
      </c>
      <c r="H405" s="100" t="s">
        <v>1078</v>
      </c>
      <c r="I405" s="102">
        <v>25230000102000</v>
      </c>
      <c r="J405" s="103" t="str">
        <f>VLOOKUP(I405,'Nom Ceges'!A:B,2,FALSE)</f>
        <v>OR.ADM.FILOLOGIA</v>
      </c>
      <c r="K405" s="101">
        <v>44959</v>
      </c>
      <c r="L405" s="110" t="s">
        <v>137</v>
      </c>
      <c r="M405" s="100" t="s">
        <v>138</v>
      </c>
    </row>
    <row r="406" spans="1:13" s="99" customFormat="1" x14ac:dyDescent="0.25">
      <c r="A406" s="100" t="s">
        <v>166</v>
      </c>
      <c r="B406" s="100" t="s">
        <v>140</v>
      </c>
      <c r="C406" s="100" t="s">
        <v>141</v>
      </c>
      <c r="D406" s="100" t="s">
        <v>142</v>
      </c>
      <c r="E406" s="100" t="s">
        <v>1081</v>
      </c>
      <c r="F406" s="101">
        <v>44958</v>
      </c>
      <c r="G406" s="3">
        <v>203.5</v>
      </c>
      <c r="H406" s="100" t="s">
        <v>973</v>
      </c>
      <c r="I406" s="102">
        <v>25230000102000</v>
      </c>
      <c r="J406" s="103" t="str">
        <f>VLOOKUP(I406,'Nom Ceges'!A:B,2,FALSE)</f>
        <v>OR.ADM.FILOLOGIA</v>
      </c>
      <c r="K406" s="101">
        <v>44959</v>
      </c>
      <c r="L406" s="110" t="s">
        <v>137</v>
      </c>
      <c r="M406" s="100" t="s">
        <v>138</v>
      </c>
    </row>
    <row r="407" spans="1:13" s="99" customFormat="1" x14ac:dyDescent="0.25">
      <c r="A407" s="100" t="s">
        <v>166</v>
      </c>
      <c r="B407" s="100" t="s">
        <v>257</v>
      </c>
      <c r="C407" s="100" t="s">
        <v>258</v>
      </c>
      <c r="D407" s="100" t="s">
        <v>259</v>
      </c>
      <c r="E407" s="100" t="s">
        <v>1092</v>
      </c>
      <c r="F407" s="101">
        <v>44960</v>
      </c>
      <c r="G407" s="3">
        <v>47.67</v>
      </c>
      <c r="H407" s="100" t="s">
        <v>1093</v>
      </c>
      <c r="I407" s="102">
        <v>25230000102000</v>
      </c>
      <c r="J407" s="103" t="str">
        <f>VLOOKUP(I407,'Nom Ceges'!A:B,2,FALSE)</f>
        <v>OR.ADM.FILOLOGIA</v>
      </c>
      <c r="K407" s="101">
        <v>44960</v>
      </c>
      <c r="L407" s="110" t="s">
        <v>137</v>
      </c>
      <c r="M407" s="100" t="s">
        <v>138</v>
      </c>
    </row>
    <row r="408" spans="1:13" s="99" customFormat="1" x14ac:dyDescent="0.25">
      <c r="A408" s="100" t="s">
        <v>166</v>
      </c>
      <c r="B408" s="100" t="s">
        <v>322</v>
      </c>
      <c r="C408" s="100" t="s">
        <v>323</v>
      </c>
      <c r="D408" s="100" t="s">
        <v>324</v>
      </c>
      <c r="E408" s="100" t="s">
        <v>1096</v>
      </c>
      <c r="F408" s="101">
        <v>44960</v>
      </c>
      <c r="G408" s="3">
        <v>112</v>
      </c>
      <c r="H408" s="100"/>
      <c r="I408" s="102">
        <v>25230000102000</v>
      </c>
      <c r="J408" s="103" t="str">
        <f>VLOOKUP(I408,'Nom Ceges'!A:B,2,FALSE)</f>
        <v>OR.ADM.FILOLOGIA</v>
      </c>
      <c r="K408" s="101">
        <v>44960</v>
      </c>
      <c r="L408" s="110" t="s">
        <v>137</v>
      </c>
      <c r="M408" s="100" t="s">
        <v>138</v>
      </c>
    </row>
    <row r="409" spans="1:13" s="99" customFormat="1" x14ac:dyDescent="0.25">
      <c r="A409" s="100" t="s">
        <v>166</v>
      </c>
      <c r="B409" s="100" t="s">
        <v>322</v>
      </c>
      <c r="C409" s="100" t="s">
        <v>323</v>
      </c>
      <c r="D409" s="100" t="s">
        <v>324</v>
      </c>
      <c r="E409" s="100" t="s">
        <v>1097</v>
      </c>
      <c r="F409" s="101">
        <v>44960</v>
      </c>
      <c r="G409" s="3">
        <v>152</v>
      </c>
      <c r="H409" s="100"/>
      <c r="I409" s="102">
        <v>25230000102000</v>
      </c>
      <c r="J409" s="103" t="str">
        <f>VLOOKUP(I409,'Nom Ceges'!A:B,2,FALSE)</f>
        <v>OR.ADM.FILOLOGIA</v>
      </c>
      <c r="K409" s="101">
        <v>44960</v>
      </c>
      <c r="L409" s="110" t="s">
        <v>137</v>
      </c>
      <c r="M409" s="100" t="s">
        <v>138</v>
      </c>
    </row>
    <row r="410" spans="1:13" s="99" customFormat="1" x14ac:dyDescent="0.25">
      <c r="A410" s="100" t="s">
        <v>166</v>
      </c>
      <c r="B410" s="100" t="s">
        <v>322</v>
      </c>
      <c r="C410" s="100" t="s">
        <v>323</v>
      </c>
      <c r="D410" s="100" t="s">
        <v>324</v>
      </c>
      <c r="E410" s="100" t="s">
        <v>1098</v>
      </c>
      <c r="F410" s="101">
        <v>44960</v>
      </c>
      <c r="G410" s="3">
        <v>272.73</v>
      </c>
      <c r="H410" s="100"/>
      <c r="I410" s="102">
        <v>25230000102000</v>
      </c>
      <c r="J410" s="103" t="str">
        <f>VLOOKUP(I410,'Nom Ceges'!A:B,2,FALSE)</f>
        <v>OR.ADM.FILOLOGIA</v>
      </c>
      <c r="K410" s="101">
        <v>44960</v>
      </c>
      <c r="L410" s="110" t="s">
        <v>137</v>
      </c>
      <c r="M410" s="100" t="s">
        <v>138</v>
      </c>
    </row>
    <row r="411" spans="1:13" s="99" customFormat="1" x14ac:dyDescent="0.25">
      <c r="A411" s="100" t="s">
        <v>166</v>
      </c>
      <c r="B411" s="100" t="s">
        <v>322</v>
      </c>
      <c r="C411" s="100" t="s">
        <v>323</v>
      </c>
      <c r="D411" s="100" t="s">
        <v>324</v>
      </c>
      <c r="E411" s="100" t="s">
        <v>1117</v>
      </c>
      <c r="F411" s="101">
        <v>44963</v>
      </c>
      <c r="G411" s="3">
        <v>473.96</v>
      </c>
      <c r="H411" s="100"/>
      <c r="I411" s="102">
        <v>25230000102000</v>
      </c>
      <c r="J411" s="103" t="str">
        <f>VLOOKUP(I411,'Nom Ceges'!A:B,2,FALSE)</f>
        <v>OR.ADM.FILOLOGIA</v>
      </c>
      <c r="K411" s="101">
        <v>44963</v>
      </c>
      <c r="L411" s="110" t="s">
        <v>137</v>
      </c>
      <c r="M411" s="100" t="s">
        <v>138</v>
      </c>
    </row>
    <row r="412" spans="1:13" s="99" customFormat="1" x14ac:dyDescent="0.25">
      <c r="A412" s="100" t="s">
        <v>166</v>
      </c>
      <c r="B412" s="100" t="s">
        <v>322</v>
      </c>
      <c r="C412" s="100" t="s">
        <v>323</v>
      </c>
      <c r="D412" s="100" t="s">
        <v>324</v>
      </c>
      <c r="E412" s="100" t="s">
        <v>1118</v>
      </c>
      <c r="F412" s="101">
        <v>44963</v>
      </c>
      <c r="G412" s="3">
        <v>403.09</v>
      </c>
      <c r="H412" s="100"/>
      <c r="I412" s="102">
        <v>25230000102000</v>
      </c>
      <c r="J412" s="103" t="str">
        <f>VLOOKUP(I412,'Nom Ceges'!A:B,2,FALSE)</f>
        <v>OR.ADM.FILOLOGIA</v>
      </c>
      <c r="K412" s="101">
        <v>44963</v>
      </c>
      <c r="L412" s="110" t="s">
        <v>137</v>
      </c>
      <c r="M412" s="100" t="s">
        <v>138</v>
      </c>
    </row>
    <row r="413" spans="1:13" s="99" customFormat="1" x14ac:dyDescent="0.25">
      <c r="A413" s="100" t="s">
        <v>166</v>
      </c>
      <c r="B413" s="100" t="s">
        <v>140</v>
      </c>
      <c r="C413" s="100" t="s">
        <v>141</v>
      </c>
      <c r="D413" s="100" t="s">
        <v>142</v>
      </c>
      <c r="E413" s="100" t="s">
        <v>1201</v>
      </c>
      <c r="F413" s="101">
        <v>44966</v>
      </c>
      <c r="G413" s="3">
        <v>307.39</v>
      </c>
      <c r="H413" s="100"/>
      <c r="I413" s="102">
        <v>25230000102000</v>
      </c>
      <c r="J413" s="103" t="str">
        <f>VLOOKUP(I413,'Nom Ceges'!A:B,2,FALSE)</f>
        <v>OR.ADM.FILOLOGIA</v>
      </c>
      <c r="K413" s="101">
        <v>44967</v>
      </c>
      <c r="L413" s="110" t="s">
        <v>137</v>
      </c>
      <c r="M413" s="100" t="s">
        <v>138</v>
      </c>
    </row>
    <row r="414" spans="1:13" s="99" customFormat="1" x14ac:dyDescent="0.25">
      <c r="A414" s="100" t="s">
        <v>166</v>
      </c>
      <c r="B414" s="100" t="s">
        <v>140</v>
      </c>
      <c r="C414" s="100" t="s">
        <v>141</v>
      </c>
      <c r="D414" s="100" t="s">
        <v>142</v>
      </c>
      <c r="E414" s="100" t="s">
        <v>1245</v>
      </c>
      <c r="F414" s="101">
        <v>44970</v>
      </c>
      <c r="G414" s="3">
        <v>36</v>
      </c>
      <c r="H414" s="100"/>
      <c r="I414" s="102">
        <v>25230000102000</v>
      </c>
      <c r="J414" s="103" t="str">
        <f>VLOOKUP(I414,'Nom Ceges'!A:B,2,FALSE)</f>
        <v>OR.ADM.FILOLOGIA</v>
      </c>
      <c r="K414" s="101">
        <v>44971</v>
      </c>
      <c r="L414" s="110" t="s">
        <v>137</v>
      </c>
      <c r="M414" s="100" t="s">
        <v>138</v>
      </c>
    </row>
    <row r="415" spans="1:13" s="99" customFormat="1" x14ac:dyDescent="0.25">
      <c r="A415" s="100" t="s">
        <v>166</v>
      </c>
      <c r="B415" s="100" t="s">
        <v>140</v>
      </c>
      <c r="C415" s="100" t="s">
        <v>141</v>
      </c>
      <c r="D415" s="100" t="s">
        <v>142</v>
      </c>
      <c r="E415" s="100" t="s">
        <v>1246</v>
      </c>
      <c r="F415" s="101">
        <v>44970</v>
      </c>
      <c r="G415" s="3">
        <v>154.97999999999999</v>
      </c>
      <c r="H415" s="100"/>
      <c r="I415" s="102">
        <v>25230000102000</v>
      </c>
      <c r="J415" s="103" t="str">
        <f>VLOOKUP(I415,'Nom Ceges'!A:B,2,FALSE)</f>
        <v>OR.ADM.FILOLOGIA</v>
      </c>
      <c r="K415" s="101">
        <v>44971</v>
      </c>
      <c r="L415" s="110" t="s">
        <v>137</v>
      </c>
      <c r="M415" s="100" t="s">
        <v>138</v>
      </c>
    </row>
    <row r="416" spans="1:13" s="99" customFormat="1" x14ac:dyDescent="0.25">
      <c r="A416" s="100" t="s">
        <v>166</v>
      </c>
      <c r="B416" s="100" t="s">
        <v>140</v>
      </c>
      <c r="C416" s="100" t="s">
        <v>141</v>
      </c>
      <c r="D416" s="100" t="s">
        <v>142</v>
      </c>
      <c r="E416" s="100" t="s">
        <v>1247</v>
      </c>
      <c r="F416" s="101">
        <v>44970</v>
      </c>
      <c r="G416" s="3">
        <v>48</v>
      </c>
      <c r="H416" s="100"/>
      <c r="I416" s="102">
        <v>25230000102000</v>
      </c>
      <c r="J416" s="103" t="str">
        <f>VLOOKUP(I416,'Nom Ceges'!A:B,2,FALSE)</f>
        <v>OR.ADM.FILOLOGIA</v>
      </c>
      <c r="K416" s="101">
        <v>44971</v>
      </c>
      <c r="L416" s="110" t="s">
        <v>137</v>
      </c>
      <c r="M416" s="100" t="s">
        <v>138</v>
      </c>
    </row>
    <row r="417" spans="1:13" s="99" customFormat="1" x14ac:dyDescent="0.25">
      <c r="A417" s="100" t="s">
        <v>166</v>
      </c>
      <c r="B417" s="100" t="s">
        <v>140</v>
      </c>
      <c r="C417" s="100" t="s">
        <v>141</v>
      </c>
      <c r="D417" s="100" t="s">
        <v>142</v>
      </c>
      <c r="E417" s="100" t="s">
        <v>1269</v>
      </c>
      <c r="F417" s="101">
        <v>44971</v>
      </c>
      <c r="G417" s="3">
        <v>42</v>
      </c>
      <c r="H417" s="100"/>
      <c r="I417" s="102">
        <v>25230000102000</v>
      </c>
      <c r="J417" s="103" t="str">
        <f>VLOOKUP(I417,'Nom Ceges'!A:B,2,FALSE)</f>
        <v>OR.ADM.FILOLOGIA</v>
      </c>
      <c r="K417" s="101">
        <v>44972</v>
      </c>
      <c r="L417" s="110" t="s">
        <v>137</v>
      </c>
      <c r="M417" s="100" t="s">
        <v>138</v>
      </c>
    </row>
    <row r="418" spans="1:13" s="99" customFormat="1" x14ac:dyDescent="0.25">
      <c r="A418" s="100" t="s">
        <v>166</v>
      </c>
      <c r="B418" s="100" t="s">
        <v>140</v>
      </c>
      <c r="C418" s="100" t="s">
        <v>141</v>
      </c>
      <c r="D418" s="100" t="s">
        <v>142</v>
      </c>
      <c r="E418" s="100" t="s">
        <v>1297</v>
      </c>
      <c r="F418" s="101">
        <v>44972</v>
      </c>
      <c r="G418" s="3">
        <v>108</v>
      </c>
      <c r="H418" s="100"/>
      <c r="I418" s="102">
        <v>25230000102000</v>
      </c>
      <c r="J418" s="103" t="str">
        <f>VLOOKUP(I418,'Nom Ceges'!A:B,2,FALSE)</f>
        <v>OR.ADM.FILOLOGIA</v>
      </c>
      <c r="K418" s="101">
        <v>44973</v>
      </c>
      <c r="L418" s="110" t="s">
        <v>137</v>
      </c>
      <c r="M418" s="100" t="s">
        <v>138</v>
      </c>
    </row>
    <row r="419" spans="1:13" s="99" customFormat="1" x14ac:dyDescent="0.25">
      <c r="A419" s="100" t="s">
        <v>166</v>
      </c>
      <c r="B419" s="100" t="s">
        <v>140</v>
      </c>
      <c r="C419" s="100" t="s">
        <v>141</v>
      </c>
      <c r="D419" s="100" t="s">
        <v>142</v>
      </c>
      <c r="E419" s="100" t="s">
        <v>1298</v>
      </c>
      <c r="F419" s="101">
        <v>44972</v>
      </c>
      <c r="G419" s="3">
        <v>29</v>
      </c>
      <c r="H419" s="100"/>
      <c r="I419" s="102">
        <v>25230000102000</v>
      </c>
      <c r="J419" s="103" t="str">
        <f>VLOOKUP(I419,'Nom Ceges'!A:B,2,FALSE)</f>
        <v>OR.ADM.FILOLOGIA</v>
      </c>
      <c r="K419" s="101">
        <v>44973</v>
      </c>
      <c r="L419" s="110" t="s">
        <v>137</v>
      </c>
      <c r="M419" s="100" t="s">
        <v>138</v>
      </c>
    </row>
    <row r="420" spans="1:13" s="99" customFormat="1" x14ac:dyDescent="0.25">
      <c r="A420" s="100" t="s">
        <v>166</v>
      </c>
      <c r="B420" s="100" t="s">
        <v>140</v>
      </c>
      <c r="C420" s="100" t="s">
        <v>141</v>
      </c>
      <c r="D420" s="100" t="s">
        <v>142</v>
      </c>
      <c r="E420" s="100" t="s">
        <v>1323</v>
      </c>
      <c r="F420" s="101">
        <v>44974</v>
      </c>
      <c r="G420" s="3">
        <v>714</v>
      </c>
      <c r="H420" s="100" t="s">
        <v>973</v>
      </c>
      <c r="I420" s="102">
        <v>25230000102000</v>
      </c>
      <c r="J420" s="103" t="str">
        <f>VLOOKUP(I420,'Nom Ceges'!A:B,2,FALSE)</f>
        <v>OR.ADM.FILOLOGIA</v>
      </c>
      <c r="K420" s="101">
        <v>44975</v>
      </c>
      <c r="L420" s="110" t="s">
        <v>137</v>
      </c>
      <c r="M420" s="100" t="s">
        <v>138</v>
      </c>
    </row>
    <row r="421" spans="1:13" s="99" customFormat="1" x14ac:dyDescent="0.25">
      <c r="A421" s="100" t="s">
        <v>166</v>
      </c>
      <c r="B421" s="100" t="s">
        <v>140</v>
      </c>
      <c r="C421" s="100" t="s">
        <v>141</v>
      </c>
      <c r="D421" s="100" t="s">
        <v>142</v>
      </c>
      <c r="E421" s="100" t="s">
        <v>1324</v>
      </c>
      <c r="F421" s="101">
        <v>44974</v>
      </c>
      <c r="G421" s="3">
        <v>30</v>
      </c>
      <c r="H421" s="100"/>
      <c r="I421" s="102">
        <v>25230000102000</v>
      </c>
      <c r="J421" s="103" t="str">
        <f>VLOOKUP(I421,'Nom Ceges'!A:B,2,FALSE)</f>
        <v>OR.ADM.FILOLOGIA</v>
      </c>
      <c r="K421" s="101">
        <v>44975</v>
      </c>
      <c r="L421" s="110" t="s">
        <v>137</v>
      </c>
      <c r="M421" s="100" t="s">
        <v>138</v>
      </c>
    </row>
    <row r="422" spans="1:13" s="99" customFormat="1" x14ac:dyDescent="0.25">
      <c r="A422" s="100" t="s">
        <v>166</v>
      </c>
      <c r="B422" s="100" t="s">
        <v>140</v>
      </c>
      <c r="C422" s="100" t="s">
        <v>141</v>
      </c>
      <c r="D422" s="100" t="s">
        <v>142</v>
      </c>
      <c r="E422" s="100" t="s">
        <v>1452</v>
      </c>
      <c r="F422" s="101">
        <v>44979</v>
      </c>
      <c r="G422" s="3">
        <v>15.59</v>
      </c>
      <c r="H422" s="100"/>
      <c r="I422" s="102">
        <v>25230000102000</v>
      </c>
      <c r="J422" s="103" t="str">
        <f>VLOOKUP(I422,'Nom Ceges'!A:B,2,FALSE)</f>
        <v>OR.ADM.FILOLOGIA</v>
      </c>
      <c r="K422" s="101">
        <v>44980</v>
      </c>
      <c r="L422" s="110" t="s">
        <v>137</v>
      </c>
      <c r="M422" s="100" t="s">
        <v>138</v>
      </c>
    </row>
    <row r="423" spans="1:13" s="99" customFormat="1" x14ac:dyDescent="0.25">
      <c r="A423" s="100" t="s">
        <v>166</v>
      </c>
      <c r="B423" s="100" t="s">
        <v>140</v>
      </c>
      <c r="C423" s="100" t="s">
        <v>141</v>
      </c>
      <c r="D423" s="100" t="s">
        <v>142</v>
      </c>
      <c r="E423" s="100" t="s">
        <v>1453</v>
      </c>
      <c r="F423" s="101">
        <v>44979</v>
      </c>
      <c r="G423" s="3">
        <v>14.04</v>
      </c>
      <c r="H423" s="100"/>
      <c r="I423" s="102">
        <v>25230000102000</v>
      </c>
      <c r="J423" s="103" t="str">
        <f>VLOOKUP(I423,'Nom Ceges'!A:B,2,FALSE)</f>
        <v>OR.ADM.FILOLOGIA</v>
      </c>
      <c r="K423" s="101">
        <v>44980</v>
      </c>
      <c r="L423" s="110" t="s">
        <v>137</v>
      </c>
      <c r="M423" s="100" t="s">
        <v>138</v>
      </c>
    </row>
    <row r="424" spans="1:13" s="99" customFormat="1" x14ac:dyDescent="0.25">
      <c r="A424" s="100" t="s">
        <v>166</v>
      </c>
      <c r="B424" s="100" t="s">
        <v>140</v>
      </c>
      <c r="C424" s="100" t="s">
        <v>141</v>
      </c>
      <c r="D424" s="100" t="s">
        <v>142</v>
      </c>
      <c r="E424" s="100" t="s">
        <v>1454</v>
      </c>
      <c r="F424" s="101">
        <v>44979</v>
      </c>
      <c r="G424" s="3">
        <v>23</v>
      </c>
      <c r="H424" s="100"/>
      <c r="I424" s="102">
        <v>25230000102000</v>
      </c>
      <c r="J424" s="103" t="str">
        <f>VLOOKUP(I424,'Nom Ceges'!A:B,2,FALSE)</f>
        <v>OR.ADM.FILOLOGIA</v>
      </c>
      <c r="K424" s="101">
        <v>44980</v>
      </c>
      <c r="L424" s="110" t="s">
        <v>137</v>
      </c>
      <c r="M424" s="100" t="s">
        <v>138</v>
      </c>
    </row>
    <row r="425" spans="1:13" s="99" customFormat="1" x14ac:dyDescent="0.25">
      <c r="A425" s="100" t="s">
        <v>166</v>
      </c>
      <c r="B425" s="100" t="s">
        <v>140</v>
      </c>
      <c r="C425" s="100" t="s">
        <v>141</v>
      </c>
      <c r="D425" s="100" t="s">
        <v>142</v>
      </c>
      <c r="E425" s="100" t="s">
        <v>1466</v>
      </c>
      <c r="F425" s="101">
        <v>44980</v>
      </c>
      <c r="G425" s="3">
        <v>1301.06</v>
      </c>
      <c r="H425" s="100"/>
      <c r="I425" s="102">
        <v>25230000102000</v>
      </c>
      <c r="J425" s="103" t="str">
        <f>VLOOKUP(I425,'Nom Ceges'!A:B,2,FALSE)</f>
        <v>OR.ADM.FILOLOGIA</v>
      </c>
      <c r="K425" s="101">
        <v>44981</v>
      </c>
      <c r="L425" s="110" t="s">
        <v>137</v>
      </c>
      <c r="M425" s="100" t="s">
        <v>138</v>
      </c>
    </row>
    <row r="426" spans="1:13" s="99" customFormat="1" x14ac:dyDescent="0.25">
      <c r="A426" s="100" t="s">
        <v>166</v>
      </c>
      <c r="B426" s="100" t="s">
        <v>140</v>
      </c>
      <c r="C426" s="100" t="s">
        <v>141</v>
      </c>
      <c r="D426" s="100" t="s">
        <v>142</v>
      </c>
      <c r="E426" s="100" t="s">
        <v>1469</v>
      </c>
      <c r="F426" s="101">
        <v>44981</v>
      </c>
      <c r="G426" s="3">
        <v>179.23</v>
      </c>
      <c r="H426" s="100"/>
      <c r="I426" s="102">
        <v>25230000102000</v>
      </c>
      <c r="J426" s="103" t="str">
        <f>VLOOKUP(I426,'Nom Ceges'!A:B,2,FALSE)</f>
        <v>OR.ADM.FILOLOGIA</v>
      </c>
      <c r="K426" s="101">
        <v>44982</v>
      </c>
      <c r="L426" s="110" t="s">
        <v>137</v>
      </c>
      <c r="M426" s="100" t="s">
        <v>138</v>
      </c>
    </row>
    <row r="427" spans="1:13" s="99" customFormat="1" x14ac:dyDescent="0.25">
      <c r="A427" s="100" t="s">
        <v>166</v>
      </c>
      <c r="B427" s="100" t="s">
        <v>140</v>
      </c>
      <c r="C427" s="100" t="s">
        <v>141</v>
      </c>
      <c r="D427" s="100" t="s">
        <v>142</v>
      </c>
      <c r="E427" s="100" t="s">
        <v>1470</v>
      </c>
      <c r="F427" s="101">
        <v>44981</v>
      </c>
      <c r="G427" s="3">
        <v>12</v>
      </c>
      <c r="H427" s="100"/>
      <c r="I427" s="102">
        <v>25230000102000</v>
      </c>
      <c r="J427" s="103" t="str">
        <f>VLOOKUP(I427,'Nom Ceges'!A:B,2,FALSE)</f>
        <v>OR.ADM.FILOLOGIA</v>
      </c>
      <c r="K427" s="101">
        <v>44982</v>
      </c>
      <c r="L427" s="110" t="s">
        <v>137</v>
      </c>
      <c r="M427" s="100" t="s">
        <v>138</v>
      </c>
    </row>
    <row r="428" spans="1:13" s="99" customFormat="1" x14ac:dyDescent="0.25">
      <c r="A428" s="100" t="s">
        <v>166</v>
      </c>
      <c r="B428" s="100" t="s">
        <v>140</v>
      </c>
      <c r="C428" s="100" t="s">
        <v>141</v>
      </c>
      <c r="D428" s="100" t="s">
        <v>142</v>
      </c>
      <c r="E428" s="100" t="s">
        <v>1471</v>
      </c>
      <c r="F428" s="101">
        <v>44981</v>
      </c>
      <c r="G428" s="3">
        <v>29</v>
      </c>
      <c r="H428" s="100"/>
      <c r="I428" s="102">
        <v>25230000102000</v>
      </c>
      <c r="J428" s="103" t="str">
        <f>VLOOKUP(I428,'Nom Ceges'!A:B,2,FALSE)</f>
        <v>OR.ADM.FILOLOGIA</v>
      </c>
      <c r="K428" s="101">
        <v>44982</v>
      </c>
      <c r="L428" s="110" t="s">
        <v>137</v>
      </c>
      <c r="M428" s="100" t="s">
        <v>138</v>
      </c>
    </row>
    <row r="429" spans="1:13" s="99" customFormat="1" x14ac:dyDescent="0.25">
      <c r="A429" s="100" t="s">
        <v>166</v>
      </c>
      <c r="B429" s="100" t="s">
        <v>140</v>
      </c>
      <c r="C429" s="100" t="s">
        <v>141</v>
      </c>
      <c r="D429" s="100" t="s">
        <v>142</v>
      </c>
      <c r="E429" s="100" t="s">
        <v>1529</v>
      </c>
      <c r="F429" s="101">
        <v>44984</v>
      </c>
      <c r="G429" s="3">
        <v>26</v>
      </c>
      <c r="H429" s="100"/>
      <c r="I429" s="102">
        <v>25230000102000</v>
      </c>
      <c r="J429" s="103" t="str">
        <f>VLOOKUP(I429,'Nom Ceges'!A:B,2,FALSE)</f>
        <v>OR.ADM.FILOLOGIA</v>
      </c>
      <c r="K429" s="101">
        <v>44985</v>
      </c>
      <c r="L429" s="110" t="s">
        <v>137</v>
      </c>
      <c r="M429" s="100" t="s">
        <v>138</v>
      </c>
    </row>
    <row r="430" spans="1:13" s="99" customFormat="1" x14ac:dyDescent="0.25">
      <c r="A430" s="100" t="s">
        <v>166</v>
      </c>
      <c r="B430" s="100" t="s">
        <v>342</v>
      </c>
      <c r="C430" s="100" t="s">
        <v>343</v>
      </c>
      <c r="D430" s="100" t="s">
        <v>344</v>
      </c>
      <c r="E430" s="100" t="s">
        <v>1509</v>
      </c>
      <c r="F430" s="101">
        <v>44981</v>
      </c>
      <c r="G430" s="3">
        <v>5.3</v>
      </c>
      <c r="H430" s="100" t="s">
        <v>1510</v>
      </c>
      <c r="I430" s="102" t="s">
        <v>998</v>
      </c>
      <c r="J430" s="103" t="str">
        <f>VLOOKUP(I430,'Nom Ceges'!A:B,2,FALSE)</f>
        <v>F.FILOLOGIA I COMUNI</v>
      </c>
      <c r="K430" s="101">
        <v>44984</v>
      </c>
      <c r="L430" s="110" t="s">
        <v>173</v>
      </c>
      <c r="M430" s="100" t="s">
        <v>138</v>
      </c>
    </row>
    <row r="431" spans="1:13" s="99" customFormat="1" x14ac:dyDescent="0.25">
      <c r="A431" s="100" t="s">
        <v>132</v>
      </c>
      <c r="B431" s="100" t="s">
        <v>1377</v>
      </c>
      <c r="C431" s="100" t="s">
        <v>1378</v>
      </c>
      <c r="D431" s="100" t="s">
        <v>1379</v>
      </c>
      <c r="E431" s="100" t="s">
        <v>1380</v>
      </c>
      <c r="F431" s="101">
        <v>44500</v>
      </c>
      <c r="G431" s="3">
        <v>49.18</v>
      </c>
      <c r="H431" s="100"/>
      <c r="I431" s="102" t="s">
        <v>1325</v>
      </c>
      <c r="J431" s="103" t="str">
        <f>VLOOKUP(I431,'Nom Ceges'!A:B,2,FALSE)</f>
        <v>DEP.LLENG I LIT. MOD</v>
      </c>
      <c r="K431" s="101">
        <v>44979</v>
      </c>
      <c r="L431" s="110" t="s">
        <v>137</v>
      </c>
      <c r="M431" s="100" t="s">
        <v>138</v>
      </c>
    </row>
    <row r="432" spans="1:13" s="99" customFormat="1" x14ac:dyDescent="0.25">
      <c r="A432" s="100" t="s">
        <v>139</v>
      </c>
      <c r="B432" s="100" t="s">
        <v>1188</v>
      </c>
      <c r="C432" s="100" t="s">
        <v>1189</v>
      </c>
      <c r="D432" s="100" t="s">
        <v>1190</v>
      </c>
      <c r="E432" s="100" t="s">
        <v>636</v>
      </c>
      <c r="F432" s="101">
        <v>44896</v>
      </c>
      <c r="G432" s="3">
        <v>13591.93</v>
      </c>
      <c r="H432" s="100" t="s">
        <v>637</v>
      </c>
      <c r="I432" s="102" t="s">
        <v>638</v>
      </c>
      <c r="J432" s="103" t="str">
        <f>VLOOKUP(I432,'Nom Ceges'!A:B,2,FALSE)</f>
        <v>DEP.FIL.CATALANA I L</v>
      </c>
      <c r="K432" s="101">
        <v>44967</v>
      </c>
      <c r="L432" s="110" t="s">
        <v>137</v>
      </c>
      <c r="M432" s="100" t="s">
        <v>138</v>
      </c>
    </row>
    <row r="433" spans="1:13" s="99" customFormat="1" x14ac:dyDescent="0.25">
      <c r="A433" s="100"/>
      <c r="B433" s="100"/>
      <c r="C433" s="100"/>
      <c r="D433" s="100"/>
      <c r="E433" s="100"/>
      <c r="F433" s="101"/>
      <c r="G433" s="3"/>
      <c r="H433" s="100"/>
      <c r="I433" s="102"/>
      <c r="J433" s="103"/>
      <c r="K433" s="101"/>
      <c r="L433" s="110"/>
      <c r="M433" s="100"/>
    </row>
    <row r="434" spans="1:13" s="99" customFormat="1" x14ac:dyDescent="0.25">
      <c r="A434" s="40" t="s">
        <v>1616</v>
      </c>
      <c r="B434" s="100"/>
      <c r="C434" s="100"/>
      <c r="D434" s="100"/>
      <c r="E434" s="100"/>
      <c r="F434" s="101"/>
      <c r="G434" s="3"/>
      <c r="H434" s="100"/>
      <c r="I434" s="102"/>
      <c r="J434" s="103"/>
      <c r="K434" s="101"/>
      <c r="L434" s="110"/>
      <c r="M434" s="100"/>
    </row>
    <row r="435" spans="1:13" s="99" customFormat="1" x14ac:dyDescent="0.25">
      <c r="A435" s="100"/>
      <c r="B435" s="100"/>
      <c r="C435" s="100"/>
      <c r="D435" s="100"/>
      <c r="E435" s="100"/>
      <c r="F435" s="101"/>
      <c r="G435" s="3"/>
      <c r="H435" s="100"/>
      <c r="I435" s="102"/>
      <c r="J435" s="103"/>
      <c r="K435" s="101"/>
      <c r="L435" s="110"/>
      <c r="M435" s="100"/>
    </row>
    <row r="436" spans="1:13" s="99" customFormat="1" x14ac:dyDescent="0.25">
      <c r="A436" s="100" t="s">
        <v>139</v>
      </c>
      <c r="B436" s="100" t="s">
        <v>322</v>
      </c>
      <c r="C436" s="100" t="s">
        <v>323</v>
      </c>
      <c r="D436" s="100" t="s">
        <v>324</v>
      </c>
      <c r="E436" s="100" t="s">
        <v>557</v>
      </c>
      <c r="F436" s="101">
        <v>44883</v>
      </c>
      <c r="G436" s="3">
        <v>0.1</v>
      </c>
      <c r="H436" s="100"/>
      <c r="I436" s="102">
        <v>25330000117000</v>
      </c>
      <c r="J436" s="103" t="str">
        <f>VLOOKUP(I436,'Nom Ceges'!A:B,2,FALSE)</f>
        <v>ADM. DRET</v>
      </c>
      <c r="K436" s="101">
        <v>44886</v>
      </c>
      <c r="L436" s="110" t="s">
        <v>173</v>
      </c>
      <c r="M436" s="100" t="s">
        <v>138</v>
      </c>
    </row>
    <row r="437" spans="1:13" s="99" customFormat="1" x14ac:dyDescent="0.25">
      <c r="A437" s="100" t="s">
        <v>139</v>
      </c>
      <c r="B437" s="100" t="s">
        <v>501</v>
      </c>
      <c r="C437" s="100" t="s">
        <v>502</v>
      </c>
      <c r="D437" s="100" t="s">
        <v>503</v>
      </c>
      <c r="E437" s="100" t="s">
        <v>504</v>
      </c>
      <c r="F437" s="101">
        <v>44851</v>
      </c>
      <c r="G437" s="3">
        <v>351.42</v>
      </c>
      <c r="H437" s="100"/>
      <c r="I437" s="102">
        <v>25330000120000</v>
      </c>
      <c r="J437" s="103" t="str">
        <f>VLOOKUP(I437,'Nom Ceges'!A:B,2,FALSE)</f>
        <v>OR.ADM.DRET</v>
      </c>
      <c r="K437" s="101">
        <v>44852</v>
      </c>
      <c r="L437" s="110" t="s">
        <v>137</v>
      </c>
      <c r="M437" s="100" t="s">
        <v>138</v>
      </c>
    </row>
    <row r="438" spans="1:13" s="99" customFormat="1" x14ac:dyDescent="0.25">
      <c r="A438" s="100" t="s">
        <v>139</v>
      </c>
      <c r="B438" s="100" t="s">
        <v>322</v>
      </c>
      <c r="C438" s="100" t="s">
        <v>323</v>
      </c>
      <c r="D438" s="100" t="s">
        <v>324</v>
      </c>
      <c r="E438" s="100" t="s">
        <v>593</v>
      </c>
      <c r="F438" s="101">
        <v>44904</v>
      </c>
      <c r="G438" s="3">
        <v>190</v>
      </c>
      <c r="H438" s="100"/>
      <c r="I438" s="102">
        <v>25330000120000</v>
      </c>
      <c r="J438" s="103" t="str">
        <f>VLOOKUP(I438,'Nom Ceges'!A:B,2,FALSE)</f>
        <v>OR.ADM.DRET</v>
      </c>
      <c r="K438" s="101">
        <v>44904</v>
      </c>
      <c r="L438" s="110" t="s">
        <v>137</v>
      </c>
      <c r="M438" s="100" t="s">
        <v>138</v>
      </c>
    </row>
    <row r="439" spans="1:13" s="99" customFormat="1" x14ac:dyDescent="0.25">
      <c r="A439" s="100" t="s">
        <v>166</v>
      </c>
      <c r="B439" s="100" t="s">
        <v>322</v>
      </c>
      <c r="C439" s="100" t="s">
        <v>323</v>
      </c>
      <c r="D439" s="100" t="s">
        <v>324</v>
      </c>
      <c r="E439" s="100" t="s">
        <v>727</v>
      </c>
      <c r="F439" s="101">
        <v>44935</v>
      </c>
      <c r="G439" s="3">
        <v>-116.98</v>
      </c>
      <c r="H439" s="100" t="s">
        <v>728</v>
      </c>
      <c r="I439" s="102">
        <v>25330000120000</v>
      </c>
      <c r="J439" s="103" t="str">
        <f>VLOOKUP(I439,'Nom Ceges'!A:B,2,FALSE)</f>
        <v>OR.ADM.DRET</v>
      </c>
      <c r="K439" s="101">
        <v>44935</v>
      </c>
      <c r="L439" s="110" t="s">
        <v>137</v>
      </c>
      <c r="M439" s="100" t="s">
        <v>208</v>
      </c>
    </row>
    <row r="440" spans="1:13" s="99" customFormat="1" x14ac:dyDescent="0.25">
      <c r="A440" s="100" t="s">
        <v>166</v>
      </c>
      <c r="B440" s="100" t="s">
        <v>322</v>
      </c>
      <c r="C440" s="100" t="s">
        <v>323</v>
      </c>
      <c r="D440" s="100" t="s">
        <v>324</v>
      </c>
      <c r="E440" s="100" t="s">
        <v>729</v>
      </c>
      <c r="F440" s="101">
        <v>44935</v>
      </c>
      <c r="G440" s="3">
        <v>116.98</v>
      </c>
      <c r="H440" s="100" t="s">
        <v>728</v>
      </c>
      <c r="I440" s="102">
        <v>25330000120000</v>
      </c>
      <c r="J440" s="103" t="str">
        <f>VLOOKUP(I440,'Nom Ceges'!A:B,2,FALSE)</f>
        <v>OR.ADM.DRET</v>
      </c>
      <c r="K440" s="101">
        <v>44935</v>
      </c>
      <c r="L440" s="110" t="s">
        <v>137</v>
      </c>
      <c r="M440" s="100" t="s">
        <v>138</v>
      </c>
    </row>
    <row r="441" spans="1:13" s="99" customFormat="1" x14ac:dyDescent="0.25">
      <c r="A441" s="100" t="s">
        <v>166</v>
      </c>
      <c r="B441" s="100" t="s">
        <v>501</v>
      </c>
      <c r="C441" s="100" t="s">
        <v>502</v>
      </c>
      <c r="D441" s="100" t="s">
        <v>503</v>
      </c>
      <c r="E441" s="100" t="s">
        <v>1316</v>
      </c>
      <c r="F441" s="101">
        <v>44973</v>
      </c>
      <c r="G441" s="3">
        <v>-204</v>
      </c>
      <c r="H441" s="100"/>
      <c r="I441" s="102">
        <v>25330000120000</v>
      </c>
      <c r="J441" s="103" t="str">
        <f>VLOOKUP(I441,'Nom Ceges'!A:B,2,FALSE)</f>
        <v>OR.ADM.DRET</v>
      </c>
      <c r="K441" s="101">
        <v>44974</v>
      </c>
      <c r="L441" s="110" t="s">
        <v>137</v>
      </c>
      <c r="M441" s="100" t="s">
        <v>208</v>
      </c>
    </row>
    <row r="442" spans="1:13" s="99" customFormat="1" x14ac:dyDescent="0.25">
      <c r="A442" s="100" t="s">
        <v>166</v>
      </c>
      <c r="B442" s="100" t="s">
        <v>501</v>
      </c>
      <c r="C442" s="100" t="s">
        <v>502</v>
      </c>
      <c r="D442" s="100" t="s">
        <v>503</v>
      </c>
      <c r="E442" s="100" t="s">
        <v>1317</v>
      </c>
      <c r="F442" s="101">
        <v>44973</v>
      </c>
      <c r="G442" s="3">
        <v>204</v>
      </c>
      <c r="H442" s="100"/>
      <c r="I442" s="102">
        <v>25330000120000</v>
      </c>
      <c r="J442" s="103" t="str">
        <f>VLOOKUP(I442,'Nom Ceges'!A:B,2,FALSE)</f>
        <v>OR.ADM.DRET</v>
      </c>
      <c r="K442" s="101">
        <v>44974</v>
      </c>
      <c r="L442" s="110" t="s">
        <v>137</v>
      </c>
      <c r="M442" s="100" t="s">
        <v>138</v>
      </c>
    </row>
    <row r="443" spans="1:13" s="99" customFormat="1" x14ac:dyDescent="0.25">
      <c r="A443" s="100" t="s">
        <v>139</v>
      </c>
      <c r="B443" s="100" t="s">
        <v>383</v>
      </c>
      <c r="C443" s="100" t="s">
        <v>384</v>
      </c>
      <c r="D443" s="100" t="s">
        <v>385</v>
      </c>
      <c r="E443" s="100" t="s">
        <v>386</v>
      </c>
      <c r="F443" s="101">
        <v>44714</v>
      </c>
      <c r="G443" s="3">
        <v>14.36</v>
      </c>
      <c r="H443" s="100" t="s">
        <v>387</v>
      </c>
      <c r="I443" s="102" t="s">
        <v>388</v>
      </c>
      <c r="J443" s="103" t="str">
        <f>VLOOKUP(I443,'Nom Ceges'!A:B,2,FALSE)</f>
        <v>DEP. DRET ADTIU, PRO</v>
      </c>
      <c r="K443" s="101">
        <v>44716</v>
      </c>
      <c r="L443" s="110" t="s">
        <v>173</v>
      </c>
      <c r="M443" s="100" t="s">
        <v>138</v>
      </c>
    </row>
    <row r="444" spans="1:13" s="99" customFormat="1" x14ac:dyDescent="0.25">
      <c r="A444" s="100" t="s">
        <v>139</v>
      </c>
      <c r="B444" s="100" t="s">
        <v>383</v>
      </c>
      <c r="C444" s="100" t="s">
        <v>384</v>
      </c>
      <c r="D444" s="100" t="s">
        <v>385</v>
      </c>
      <c r="E444" s="100" t="s">
        <v>406</v>
      </c>
      <c r="F444" s="101">
        <v>44726</v>
      </c>
      <c r="G444" s="3">
        <v>87.4</v>
      </c>
      <c r="H444" s="100" t="s">
        <v>387</v>
      </c>
      <c r="I444" s="102" t="s">
        <v>388</v>
      </c>
      <c r="J444" s="103" t="str">
        <f>VLOOKUP(I444,'Nom Ceges'!A:B,2,FALSE)</f>
        <v>DEP. DRET ADTIU, PRO</v>
      </c>
      <c r="K444" s="101">
        <v>44726</v>
      </c>
      <c r="L444" s="110" t="s">
        <v>173</v>
      </c>
      <c r="M444" s="100" t="s">
        <v>138</v>
      </c>
    </row>
    <row r="445" spans="1:13" s="99" customFormat="1" x14ac:dyDescent="0.25">
      <c r="A445" s="100" t="s">
        <v>139</v>
      </c>
      <c r="B445" s="100" t="s">
        <v>140</v>
      </c>
      <c r="C445" s="100" t="s">
        <v>141</v>
      </c>
      <c r="D445" s="100" t="s">
        <v>142</v>
      </c>
      <c r="E445" s="100" t="s">
        <v>579</v>
      </c>
      <c r="F445" s="101">
        <v>44900</v>
      </c>
      <c r="G445" s="3">
        <v>-220.98</v>
      </c>
      <c r="H445" s="100"/>
      <c r="I445" s="102" t="s">
        <v>388</v>
      </c>
      <c r="J445" s="103" t="str">
        <f>VLOOKUP(I445,'Nom Ceges'!A:B,2,FALSE)</f>
        <v>DEP. DRET ADTIU, PRO</v>
      </c>
      <c r="K445" s="101">
        <v>44901</v>
      </c>
      <c r="L445" s="110" t="s">
        <v>137</v>
      </c>
      <c r="M445" s="100" t="s">
        <v>208</v>
      </c>
    </row>
    <row r="446" spans="1:13" s="99" customFormat="1" x14ac:dyDescent="0.25">
      <c r="A446" s="100" t="s">
        <v>139</v>
      </c>
      <c r="B446" s="100" t="s">
        <v>140</v>
      </c>
      <c r="C446" s="100" t="s">
        <v>141</v>
      </c>
      <c r="D446" s="100" t="s">
        <v>142</v>
      </c>
      <c r="E446" s="100" t="s">
        <v>580</v>
      </c>
      <c r="F446" s="101">
        <v>44900</v>
      </c>
      <c r="G446" s="3">
        <v>-321.48</v>
      </c>
      <c r="H446" s="100"/>
      <c r="I446" s="102" t="s">
        <v>388</v>
      </c>
      <c r="J446" s="103" t="str">
        <f>VLOOKUP(I446,'Nom Ceges'!A:B,2,FALSE)</f>
        <v>DEP. DRET ADTIU, PRO</v>
      </c>
      <c r="K446" s="101">
        <v>44901</v>
      </c>
      <c r="L446" s="110" t="s">
        <v>137</v>
      </c>
      <c r="M446" s="100" t="s">
        <v>208</v>
      </c>
    </row>
    <row r="447" spans="1:13" s="99" customFormat="1" x14ac:dyDescent="0.25">
      <c r="A447" s="100" t="s">
        <v>166</v>
      </c>
      <c r="B447" s="100" t="s">
        <v>140</v>
      </c>
      <c r="C447" s="100" t="s">
        <v>141</v>
      </c>
      <c r="D447" s="100" t="s">
        <v>142</v>
      </c>
      <c r="E447" s="100" t="s">
        <v>784</v>
      </c>
      <c r="F447" s="101">
        <v>44938</v>
      </c>
      <c r="G447" s="3">
        <v>224.26</v>
      </c>
      <c r="H447" s="100"/>
      <c r="I447" s="102" t="s">
        <v>388</v>
      </c>
      <c r="J447" s="103" t="str">
        <f>VLOOKUP(I447,'Nom Ceges'!A:B,2,FALSE)</f>
        <v>DEP. DRET ADTIU, PRO</v>
      </c>
      <c r="K447" s="101">
        <v>44939</v>
      </c>
      <c r="L447" s="110" t="s">
        <v>137</v>
      </c>
      <c r="M447" s="100" t="s">
        <v>138</v>
      </c>
    </row>
    <row r="448" spans="1:13" s="99" customFormat="1" x14ac:dyDescent="0.25">
      <c r="A448" s="100" t="s">
        <v>166</v>
      </c>
      <c r="B448" s="100" t="s">
        <v>140</v>
      </c>
      <c r="C448" s="100" t="s">
        <v>141</v>
      </c>
      <c r="D448" s="100" t="s">
        <v>142</v>
      </c>
      <c r="E448" s="100" t="s">
        <v>812</v>
      </c>
      <c r="F448" s="101">
        <v>44942</v>
      </c>
      <c r="G448" s="3">
        <v>108</v>
      </c>
      <c r="H448" s="100"/>
      <c r="I448" s="102" t="s">
        <v>388</v>
      </c>
      <c r="J448" s="103" t="str">
        <f>VLOOKUP(I448,'Nom Ceges'!A:B,2,FALSE)</f>
        <v>DEP. DRET ADTIU, PRO</v>
      </c>
      <c r="K448" s="101">
        <v>44943</v>
      </c>
      <c r="L448" s="110" t="s">
        <v>137</v>
      </c>
      <c r="M448" s="100" t="s">
        <v>138</v>
      </c>
    </row>
    <row r="449" spans="1:13" s="99" customFormat="1" x14ac:dyDescent="0.25">
      <c r="A449" s="100" t="s">
        <v>166</v>
      </c>
      <c r="B449" s="100" t="s">
        <v>140</v>
      </c>
      <c r="C449" s="100" t="s">
        <v>141</v>
      </c>
      <c r="D449" s="100" t="s">
        <v>142</v>
      </c>
      <c r="E449" s="100" t="s">
        <v>813</v>
      </c>
      <c r="F449" s="101">
        <v>44942</v>
      </c>
      <c r="G449" s="3">
        <v>123.2</v>
      </c>
      <c r="H449" s="100"/>
      <c r="I449" s="102" t="s">
        <v>388</v>
      </c>
      <c r="J449" s="103" t="str">
        <f>VLOOKUP(I449,'Nom Ceges'!A:B,2,FALSE)</f>
        <v>DEP. DRET ADTIU, PRO</v>
      </c>
      <c r="K449" s="101">
        <v>44943</v>
      </c>
      <c r="L449" s="110" t="s">
        <v>137</v>
      </c>
      <c r="M449" s="100" t="s">
        <v>138</v>
      </c>
    </row>
    <row r="450" spans="1:13" s="99" customFormat="1" x14ac:dyDescent="0.25">
      <c r="A450" s="100" t="s">
        <v>166</v>
      </c>
      <c r="B450" s="100" t="s">
        <v>140</v>
      </c>
      <c r="C450" s="100" t="s">
        <v>141</v>
      </c>
      <c r="D450" s="100" t="s">
        <v>142</v>
      </c>
      <c r="E450" s="100" t="s">
        <v>814</v>
      </c>
      <c r="F450" s="101">
        <v>44942</v>
      </c>
      <c r="G450" s="3">
        <v>33.049999999999997</v>
      </c>
      <c r="H450" s="100"/>
      <c r="I450" s="102" t="s">
        <v>388</v>
      </c>
      <c r="J450" s="103" t="str">
        <f>VLOOKUP(I450,'Nom Ceges'!A:B,2,FALSE)</f>
        <v>DEP. DRET ADTIU, PRO</v>
      </c>
      <c r="K450" s="101">
        <v>44943</v>
      </c>
      <c r="L450" s="110" t="s">
        <v>137</v>
      </c>
      <c r="M450" s="100" t="s">
        <v>138</v>
      </c>
    </row>
    <row r="451" spans="1:13" s="99" customFormat="1" x14ac:dyDescent="0.25">
      <c r="A451" s="100" t="s">
        <v>166</v>
      </c>
      <c r="B451" s="100" t="s">
        <v>140</v>
      </c>
      <c r="C451" s="100" t="s">
        <v>141</v>
      </c>
      <c r="D451" s="100" t="s">
        <v>142</v>
      </c>
      <c r="E451" s="100" t="s">
        <v>815</v>
      </c>
      <c r="F451" s="101">
        <v>44942</v>
      </c>
      <c r="G451" s="3">
        <v>41.65</v>
      </c>
      <c r="H451" s="100"/>
      <c r="I451" s="102" t="s">
        <v>388</v>
      </c>
      <c r="J451" s="103" t="str">
        <f>VLOOKUP(I451,'Nom Ceges'!A:B,2,FALSE)</f>
        <v>DEP. DRET ADTIU, PRO</v>
      </c>
      <c r="K451" s="101">
        <v>44943</v>
      </c>
      <c r="L451" s="110" t="s">
        <v>137</v>
      </c>
      <c r="M451" s="100" t="s">
        <v>138</v>
      </c>
    </row>
    <row r="452" spans="1:13" s="99" customFormat="1" x14ac:dyDescent="0.25">
      <c r="A452" s="100" t="s">
        <v>166</v>
      </c>
      <c r="B452" s="100" t="s">
        <v>140</v>
      </c>
      <c r="C452" s="100" t="s">
        <v>141</v>
      </c>
      <c r="D452" s="100" t="s">
        <v>142</v>
      </c>
      <c r="E452" s="100" t="s">
        <v>816</v>
      </c>
      <c r="F452" s="101">
        <v>44942</v>
      </c>
      <c r="G452" s="3">
        <v>45</v>
      </c>
      <c r="H452" s="100"/>
      <c r="I452" s="102" t="s">
        <v>388</v>
      </c>
      <c r="J452" s="103" t="str">
        <f>VLOOKUP(I452,'Nom Ceges'!A:B,2,FALSE)</f>
        <v>DEP. DRET ADTIU, PRO</v>
      </c>
      <c r="K452" s="101">
        <v>44943</v>
      </c>
      <c r="L452" s="110" t="s">
        <v>137</v>
      </c>
      <c r="M452" s="100" t="s">
        <v>138</v>
      </c>
    </row>
    <row r="453" spans="1:13" s="99" customFormat="1" x14ac:dyDescent="0.25">
      <c r="A453" s="100" t="s">
        <v>166</v>
      </c>
      <c r="B453" s="100" t="s">
        <v>140</v>
      </c>
      <c r="C453" s="100" t="s">
        <v>141</v>
      </c>
      <c r="D453" s="100" t="s">
        <v>142</v>
      </c>
      <c r="E453" s="100" t="s">
        <v>817</v>
      </c>
      <c r="F453" s="101">
        <v>44942</v>
      </c>
      <c r="G453" s="3">
        <v>87.55</v>
      </c>
      <c r="H453" s="100"/>
      <c r="I453" s="102" t="s">
        <v>388</v>
      </c>
      <c r="J453" s="103" t="str">
        <f>VLOOKUP(I453,'Nom Ceges'!A:B,2,FALSE)</f>
        <v>DEP. DRET ADTIU, PRO</v>
      </c>
      <c r="K453" s="101">
        <v>44943</v>
      </c>
      <c r="L453" s="110" t="s">
        <v>137</v>
      </c>
      <c r="M453" s="100" t="s">
        <v>138</v>
      </c>
    </row>
    <row r="454" spans="1:13" s="99" customFormat="1" x14ac:dyDescent="0.25">
      <c r="A454" s="100" t="s">
        <v>166</v>
      </c>
      <c r="B454" s="100" t="s">
        <v>140</v>
      </c>
      <c r="C454" s="100" t="s">
        <v>141</v>
      </c>
      <c r="D454" s="100" t="s">
        <v>142</v>
      </c>
      <c r="E454" s="100" t="s">
        <v>818</v>
      </c>
      <c r="F454" s="101">
        <v>44942</v>
      </c>
      <c r="G454" s="3">
        <v>36.6</v>
      </c>
      <c r="H454" s="100"/>
      <c r="I454" s="102" t="s">
        <v>388</v>
      </c>
      <c r="J454" s="103" t="str">
        <f>VLOOKUP(I454,'Nom Ceges'!A:B,2,FALSE)</f>
        <v>DEP. DRET ADTIU, PRO</v>
      </c>
      <c r="K454" s="101">
        <v>44943</v>
      </c>
      <c r="L454" s="110" t="s">
        <v>137</v>
      </c>
      <c r="M454" s="100" t="s">
        <v>138</v>
      </c>
    </row>
    <row r="455" spans="1:13" s="99" customFormat="1" x14ac:dyDescent="0.25">
      <c r="A455" s="100" t="s">
        <v>166</v>
      </c>
      <c r="B455" s="100" t="s">
        <v>140</v>
      </c>
      <c r="C455" s="100" t="s">
        <v>141</v>
      </c>
      <c r="D455" s="100" t="s">
        <v>142</v>
      </c>
      <c r="E455" s="100" t="s">
        <v>830</v>
      </c>
      <c r="F455" s="101">
        <v>44943</v>
      </c>
      <c r="G455" s="3">
        <v>36.6</v>
      </c>
      <c r="H455" s="100"/>
      <c r="I455" s="102" t="s">
        <v>388</v>
      </c>
      <c r="J455" s="103" t="str">
        <f>VLOOKUP(I455,'Nom Ceges'!A:B,2,FALSE)</f>
        <v>DEP. DRET ADTIU, PRO</v>
      </c>
      <c r="K455" s="101">
        <v>44944</v>
      </c>
      <c r="L455" s="110" t="s">
        <v>137</v>
      </c>
      <c r="M455" s="100" t="s">
        <v>138</v>
      </c>
    </row>
    <row r="456" spans="1:13" s="99" customFormat="1" x14ac:dyDescent="0.25">
      <c r="A456" s="100" t="s">
        <v>166</v>
      </c>
      <c r="B456" s="100" t="s">
        <v>140</v>
      </c>
      <c r="C456" s="100" t="s">
        <v>141</v>
      </c>
      <c r="D456" s="100" t="s">
        <v>142</v>
      </c>
      <c r="E456" s="100" t="s">
        <v>943</v>
      </c>
      <c r="F456" s="101">
        <v>44950</v>
      </c>
      <c r="G456" s="3">
        <v>184.8</v>
      </c>
      <c r="H456" s="100"/>
      <c r="I456" s="102" t="s">
        <v>388</v>
      </c>
      <c r="J456" s="103" t="str">
        <f>VLOOKUP(I456,'Nom Ceges'!A:B,2,FALSE)</f>
        <v>DEP. DRET ADTIU, PRO</v>
      </c>
      <c r="K456" s="101">
        <v>44951</v>
      </c>
      <c r="L456" s="110" t="s">
        <v>137</v>
      </c>
      <c r="M456" s="100" t="s">
        <v>138</v>
      </c>
    </row>
    <row r="457" spans="1:13" s="99" customFormat="1" x14ac:dyDescent="0.25">
      <c r="A457" s="100" t="s">
        <v>166</v>
      </c>
      <c r="B457" s="100" t="s">
        <v>140</v>
      </c>
      <c r="C457" s="100" t="s">
        <v>141</v>
      </c>
      <c r="D457" s="100" t="s">
        <v>142</v>
      </c>
      <c r="E457" s="100" t="s">
        <v>944</v>
      </c>
      <c r="F457" s="101">
        <v>44950</v>
      </c>
      <c r="G457" s="3">
        <v>238.98</v>
      </c>
      <c r="H457" s="100"/>
      <c r="I457" s="102" t="s">
        <v>388</v>
      </c>
      <c r="J457" s="103" t="str">
        <f>VLOOKUP(I457,'Nom Ceges'!A:B,2,FALSE)</f>
        <v>DEP. DRET ADTIU, PRO</v>
      </c>
      <c r="K457" s="101">
        <v>44951</v>
      </c>
      <c r="L457" s="110" t="s">
        <v>137</v>
      </c>
      <c r="M457" s="100" t="s">
        <v>138</v>
      </c>
    </row>
    <row r="458" spans="1:13" s="99" customFormat="1" x14ac:dyDescent="0.25">
      <c r="A458" s="100" t="s">
        <v>166</v>
      </c>
      <c r="B458" s="100" t="s">
        <v>257</v>
      </c>
      <c r="C458" s="100" t="s">
        <v>258</v>
      </c>
      <c r="D458" s="100" t="s">
        <v>259</v>
      </c>
      <c r="E458" s="100" t="s">
        <v>1058</v>
      </c>
      <c r="F458" s="101">
        <v>44959</v>
      </c>
      <c r="G458" s="3">
        <v>134.30000000000001</v>
      </c>
      <c r="H458" s="100" t="s">
        <v>1059</v>
      </c>
      <c r="I458" s="102" t="s">
        <v>388</v>
      </c>
      <c r="J458" s="103" t="str">
        <f>VLOOKUP(I458,'Nom Ceges'!A:B,2,FALSE)</f>
        <v>DEP. DRET ADTIU, PRO</v>
      </c>
      <c r="K458" s="101">
        <v>44959</v>
      </c>
      <c r="L458" s="110" t="s">
        <v>137</v>
      </c>
      <c r="M458" s="100" t="s">
        <v>138</v>
      </c>
    </row>
    <row r="459" spans="1:13" s="99" customFormat="1" x14ac:dyDescent="0.25">
      <c r="A459" s="100" t="s">
        <v>166</v>
      </c>
      <c r="B459" s="100" t="s">
        <v>748</v>
      </c>
      <c r="C459" s="100" t="s">
        <v>749</v>
      </c>
      <c r="D459" s="100" t="s">
        <v>750</v>
      </c>
      <c r="E459" s="100" t="s">
        <v>1221</v>
      </c>
      <c r="F459" s="101">
        <v>44964</v>
      </c>
      <c r="G459" s="3">
        <v>214.76</v>
      </c>
      <c r="H459" s="100"/>
      <c r="I459" s="102" t="s">
        <v>388</v>
      </c>
      <c r="J459" s="103" t="str">
        <f>VLOOKUP(I459,'Nom Ceges'!A:B,2,FALSE)</f>
        <v>DEP. DRET ADTIU, PRO</v>
      </c>
      <c r="K459" s="101">
        <v>44970</v>
      </c>
      <c r="L459" s="110" t="s">
        <v>173</v>
      </c>
      <c r="M459" s="100" t="s">
        <v>138</v>
      </c>
    </row>
    <row r="460" spans="1:13" s="99" customFormat="1" x14ac:dyDescent="0.25">
      <c r="A460" s="100" t="s">
        <v>166</v>
      </c>
      <c r="B460" s="100" t="s">
        <v>140</v>
      </c>
      <c r="C460" s="100" t="s">
        <v>141</v>
      </c>
      <c r="D460" s="100" t="s">
        <v>142</v>
      </c>
      <c r="E460" s="100" t="s">
        <v>786</v>
      </c>
      <c r="F460" s="101">
        <v>44939</v>
      </c>
      <c r="G460" s="3">
        <v>268.98</v>
      </c>
      <c r="H460" s="100"/>
      <c r="I460" s="102" t="s">
        <v>787</v>
      </c>
      <c r="J460" s="103" t="str">
        <f>VLOOKUP(I460,'Nom Ceges'!A:B,2,FALSE)</f>
        <v>Dret Adm. i Dret Pro</v>
      </c>
      <c r="K460" s="101">
        <v>44940</v>
      </c>
      <c r="L460" s="110" t="s">
        <v>137</v>
      </c>
      <c r="M460" s="100" t="s">
        <v>138</v>
      </c>
    </row>
    <row r="461" spans="1:13" s="99" customFormat="1" x14ac:dyDescent="0.25">
      <c r="A461" s="100" t="s">
        <v>166</v>
      </c>
      <c r="B461" s="100" t="s">
        <v>140</v>
      </c>
      <c r="C461" s="100" t="s">
        <v>141</v>
      </c>
      <c r="D461" s="100" t="s">
        <v>142</v>
      </c>
      <c r="E461" s="100" t="s">
        <v>979</v>
      </c>
      <c r="F461" s="101">
        <v>44953</v>
      </c>
      <c r="G461" s="3">
        <v>396</v>
      </c>
      <c r="H461" s="100"/>
      <c r="I461" s="102" t="s">
        <v>787</v>
      </c>
      <c r="J461" s="103" t="str">
        <f>VLOOKUP(I461,'Nom Ceges'!A:B,2,FALSE)</f>
        <v>Dret Adm. i Dret Pro</v>
      </c>
      <c r="K461" s="101">
        <v>44954</v>
      </c>
      <c r="L461" s="110" t="s">
        <v>137</v>
      </c>
      <c r="M461" s="100" t="s">
        <v>138</v>
      </c>
    </row>
    <row r="462" spans="1:13" s="99" customFormat="1" x14ac:dyDescent="0.25">
      <c r="A462" s="100" t="s">
        <v>132</v>
      </c>
      <c r="B462" s="100" t="s">
        <v>202</v>
      </c>
      <c r="C462" s="100" t="s">
        <v>203</v>
      </c>
      <c r="D462" s="100" t="s">
        <v>204</v>
      </c>
      <c r="E462" s="100" t="s">
        <v>205</v>
      </c>
      <c r="F462" s="101">
        <v>44223</v>
      </c>
      <c r="G462" s="3">
        <v>-19.579999999999998</v>
      </c>
      <c r="H462" s="100" t="s">
        <v>206</v>
      </c>
      <c r="I462" s="102" t="s">
        <v>207</v>
      </c>
      <c r="J462" s="103" t="str">
        <f>VLOOKUP(I462,'Nom Ceges'!A:B,2,FALSE)</f>
        <v>DEP.C.POL.DRET CONST</v>
      </c>
      <c r="K462" s="101">
        <v>44230</v>
      </c>
      <c r="L462" s="110" t="s">
        <v>173</v>
      </c>
      <c r="M462" s="100" t="s">
        <v>208</v>
      </c>
    </row>
    <row r="463" spans="1:13" s="99" customFormat="1" x14ac:dyDescent="0.25">
      <c r="A463" s="100" t="s">
        <v>156</v>
      </c>
      <c r="B463" s="100" t="s">
        <v>244</v>
      </c>
      <c r="C463" s="100" t="s">
        <v>245</v>
      </c>
      <c r="D463" s="100" t="s">
        <v>246</v>
      </c>
      <c r="E463" s="100" t="s">
        <v>247</v>
      </c>
      <c r="F463" s="101">
        <v>44175</v>
      </c>
      <c r="G463" s="3">
        <v>0</v>
      </c>
      <c r="H463" s="100"/>
      <c r="I463" s="102" t="s">
        <v>207</v>
      </c>
      <c r="J463" s="103" t="str">
        <f>VLOOKUP(I463,'Nom Ceges'!A:B,2,FALSE)</f>
        <v>DEP.C.POL.DRET CONST</v>
      </c>
      <c r="K463" s="101">
        <v>44449</v>
      </c>
      <c r="L463" s="110" t="s">
        <v>137</v>
      </c>
      <c r="M463" s="100" t="s">
        <v>138</v>
      </c>
    </row>
    <row r="464" spans="1:13" s="99" customFormat="1" x14ac:dyDescent="0.25">
      <c r="A464" s="100" t="s">
        <v>139</v>
      </c>
      <c r="B464" s="100" t="s">
        <v>322</v>
      </c>
      <c r="C464" s="100" t="s">
        <v>323</v>
      </c>
      <c r="D464" s="100" t="s">
        <v>324</v>
      </c>
      <c r="E464" s="100" t="s">
        <v>3522</v>
      </c>
      <c r="F464" s="101">
        <v>44882</v>
      </c>
      <c r="G464" s="3">
        <v>3</v>
      </c>
      <c r="H464" s="100"/>
      <c r="I464" s="102" t="s">
        <v>207</v>
      </c>
      <c r="J464" s="103" t="str">
        <f>VLOOKUP(I464,'Nom Ceges'!A:B,2,FALSE)</f>
        <v>DEP.C.POL.DRET CONST</v>
      </c>
      <c r="K464" s="101">
        <v>44882</v>
      </c>
      <c r="L464" s="110" t="s">
        <v>137</v>
      </c>
      <c r="M464" s="100" t="s">
        <v>138</v>
      </c>
    </row>
    <row r="465" spans="1:13" s="99" customFormat="1" x14ac:dyDescent="0.25">
      <c r="A465" s="100" t="s">
        <v>139</v>
      </c>
      <c r="B465" s="100" t="s">
        <v>645</v>
      </c>
      <c r="C465" s="100" t="s">
        <v>646</v>
      </c>
      <c r="D465" s="100" t="s">
        <v>647</v>
      </c>
      <c r="E465" s="100" t="s">
        <v>648</v>
      </c>
      <c r="F465" s="101">
        <v>44914</v>
      </c>
      <c r="G465" s="3">
        <v>20.09</v>
      </c>
      <c r="H465" s="100" t="s">
        <v>649</v>
      </c>
      <c r="I465" s="102" t="s">
        <v>650</v>
      </c>
      <c r="J465" s="103" t="str">
        <f>VLOOKUP(I465,'Nom Ceges'!A:B,2,FALSE)</f>
        <v>DEP. DRET PENAL, CRI</v>
      </c>
      <c r="K465" s="101">
        <v>44916</v>
      </c>
      <c r="L465" s="110" t="s">
        <v>137</v>
      </c>
      <c r="M465" s="100" t="s">
        <v>138</v>
      </c>
    </row>
    <row r="466" spans="1:13" s="99" customFormat="1" x14ac:dyDescent="0.25">
      <c r="A466" s="100" t="s">
        <v>139</v>
      </c>
      <c r="B466" s="100" t="s">
        <v>257</v>
      </c>
      <c r="C466" s="100" t="s">
        <v>258</v>
      </c>
      <c r="D466" s="100" t="s">
        <v>259</v>
      </c>
      <c r="E466" s="100" t="s">
        <v>352</v>
      </c>
      <c r="F466" s="101">
        <v>44681</v>
      </c>
      <c r="G466" s="3">
        <v>0.56999999999999995</v>
      </c>
      <c r="H466" s="100"/>
      <c r="I466" s="102" t="s">
        <v>353</v>
      </c>
      <c r="J466" s="103" t="str">
        <f>VLOOKUP(I466,'Nom Ceges'!A:B,2,FALSE)</f>
        <v>CR OBSERV.BIOÈTICA D</v>
      </c>
      <c r="K466" s="101">
        <v>44686</v>
      </c>
      <c r="L466" s="110" t="s">
        <v>137</v>
      </c>
      <c r="M466" s="100" t="s">
        <v>138</v>
      </c>
    </row>
    <row r="467" spans="1:13" s="99" customFormat="1" x14ac:dyDescent="0.25">
      <c r="A467" s="100" t="s">
        <v>139</v>
      </c>
      <c r="B467" s="100" t="s">
        <v>257</v>
      </c>
      <c r="C467" s="100" t="s">
        <v>258</v>
      </c>
      <c r="D467" s="100" t="s">
        <v>259</v>
      </c>
      <c r="E467" s="100" t="s">
        <v>389</v>
      </c>
      <c r="F467" s="101">
        <v>44712</v>
      </c>
      <c r="G467" s="3">
        <v>0.44</v>
      </c>
      <c r="H467" s="100"/>
      <c r="I467" s="102" t="s">
        <v>353</v>
      </c>
      <c r="J467" s="103" t="str">
        <f>VLOOKUP(I467,'Nom Ceges'!A:B,2,FALSE)</f>
        <v>CR OBSERV.BIOÈTICA D</v>
      </c>
      <c r="K467" s="101">
        <v>44719</v>
      </c>
      <c r="L467" s="110" t="s">
        <v>137</v>
      </c>
      <c r="M467" s="100" t="s">
        <v>138</v>
      </c>
    </row>
    <row r="468" spans="1:13" s="99" customFormat="1" x14ac:dyDescent="0.25">
      <c r="A468" s="100" t="s">
        <v>139</v>
      </c>
      <c r="B468" s="100" t="s">
        <v>257</v>
      </c>
      <c r="C468" s="100" t="s">
        <v>258</v>
      </c>
      <c r="D468" s="100" t="s">
        <v>259</v>
      </c>
      <c r="E468" s="100" t="s">
        <v>410</v>
      </c>
      <c r="F468" s="101">
        <v>44742</v>
      </c>
      <c r="G468" s="3">
        <v>0.52</v>
      </c>
      <c r="H468" s="100"/>
      <c r="I468" s="102" t="s">
        <v>353</v>
      </c>
      <c r="J468" s="103" t="str">
        <f>VLOOKUP(I468,'Nom Ceges'!A:B,2,FALSE)</f>
        <v>CR OBSERV.BIOÈTICA D</v>
      </c>
      <c r="K468" s="101">
        <v>44748</v>
      </c>
      <c r="L468" s="110" t="s">
        <v>137</v>
      </c>
      <c r="M468" s="100" t="s">
        <v>138</v>
      </c>
    </row>
    <row r="469" spans="1:13" s="99" customFormat="1" x14ac:dyDescent="0.25">
      <c r="A469" s="100" t="s">
        <v>139</v>
      </c>
      <c r="B469" s="100" t="s">
        <v>257</v>
      </c>
      <c r="C469" s="100" t="s">
        <v>258</v>
      </c>
      <c r="D469" s="100" t="s">
        <v>259</v>
      </c>
      <c r="E469" s="100" t="s">
        <v>428</v>
      </c>
      <c r="F469" s="101">
        <v>44773</v>
      </c>
      <c r="G469" s="3">
        <v>1.61</v>
      </c>
      <c r="H469" s="100"/>
      <c r="I469" s="102" t="s">
        <v>353</v>
      </c>
      <c r="J469" s="103" t="str">
        <f>VLOOKUP(I469,'Nom Ceges'!A:B,2,FALSE)</f>
        <v>CR OBSERV.BIOÈTICA D</v>
      </c>
      <c r="K469" s="101">
        <v>44777</v>
      </c>
      <c r="L469" s="110" t="s">
        <v>137</v>
      </c>
      <c r="M469" s="100" t="s">
        <v>138</v>
      </c>
    </row>
    <row r="470" spans="1:13" s="99" customFormat="1" x14ac:dyDescent="0.25">
      <c r="A470" s="100" t="s">
        <v>139</v>
      </c>
      <c r="B470" s="100" t="s">
        <v>257</v>
      </c>
      <c r="C470" s="100" t="s">
        <v>258</v>
      </c>
      <c r="D470" s="100" t="s">
        <v>259</v>
      </c>
      <c r="E470" s="100" t="s">
        <v>530</v>
      </c>
      <c r="F470" s="101">
        <v>44865</v>
      </c>
      <c r="G470" s="3">
        <v>0.04</v>
      </c>
      <c r="H470" s="100"/>
      <c r="I470" s="102" t="s">
        <v>353</v>
      </c>
      <c r="J470" s="103" t="str">
        <f>VLOOKUP(I470,'Nom Ceges'!A:B,2,FALSE)</f>
        <v>CR OBSERV.BIOÈTICA D</v>
      </c>
      <c r="K470" s="101">
        <v>44873</v>
      </c>
      <c r="L470" s="110" t="s">
        <v>137</v>
      </c>
      <c r="M470" s="100" t="s">
        <v>138</v>
      </c>
    </row>
    <row r="471" spans="1:13" s="99" customFormat="1" x14ac:dyDescent="0.25">
      <c r="A471" s="100" t="s">
        <v>139</v>
      </c>
      <c r="B471" s="100" t="s">
        <v>257</v>
      </c>
      <c r="C471" s="100" t="s">
        <v>258</v>
      </c>
      <c r="D471" s="100" t="s">
        <v>259</v>
      </c>
      <c r="E471" s="100" t="s">
        <v>595</v>
      </c>
      <c r="F471" s="101">
        <v>44895</v>
      </c>
      <c r="G471" s="3">
        <v>7.0000000000000007E-2</v>
      </c>
      <c r="H471" s="100"/>
      <c r="I471" s="102" t="s">
        <v>353</v>
      </c>
      <c r="J471" s="103" t="str">
        <f>VLOOKUP(I471,'Nom Ceges'!A:B,2,FALSE)</f>
        <v>CR OBSERV.BIOÈTICA D</v>
      </c>
      <c r="K471" s="101">
        <v>44904</v>
      </c>
      <c r="L471" s="110" t="s">
        <v>137</v>
      </c>
      <c r="M471" s="100" t="s">
        <v>138</v>
      </c>
    </row>
    <row r="472" spans="1:13" s="99" customFormat="1" x14ac:dyDescent="0.25">
      <c r="A472" s="100" t="s">
        <v>139</v>
      </c>
      <c r="B472" s="100" t="s">
        <v>257</v>
      </c>
      <c r="C472" s="100" t="s">
        <v>258</v>
      </c>
      <c r="D472" s="100" t="s">
        <v>259</v>
      </c>
      <c r="E472" s="100" t="s">
        <v>683</v>
      </c>
      <c r="F472" s="101">
        <v>44926</v>
      </c>
      <c r="G472" s="3">
        <v>1.06</v>
      </c>
      <c r="H472" s="100"/>
      <c r="I472" s="102" t="s">
        <v>353</v>
      </c>
      <c r="J472" s="103" t="str">
        <f>VLOOKUP(I472,'Nom Ceges'!A:B,2,FALSE)</f>
        <v>CR OBSERV.BIOÈTICA D</v>
      </c>
      <c r="K472" s="101">
        <v>44930</v>
      </c>
      <c r="L472" s="110" t="s">
        <v>137</v>
      </c>
      <c r="M472" s="100" t="s">
        <v>138</v>
      </c>
    </row>
    <row r="473" spans="1:13" s="99" customFormat="1" x14ac:dyDescent="0.25">
      <c r="A473" s="100"/>
      <c r="B473" s="100"/>
      <c r="C473" s="100"/>
      <c r="D473" s="100"/>
      <c r="E473" s="100"/>
      <c r="F473" s="101"/>
      <c r="G473" s="3"/>
      <c r="H473" s="100"/>
      <c r="I473" s="102"/>
      <c r="J473" s="103"/>
      <c r="K473" s="101"/>
      <c r="L473" s="110"/>
      <c r="M473" s="100"/>
    </row>
    <row r="474" spans="1:13" s="99" customFormat="1" x14ac:dyDescent="0.25">
      <c r="A474" s="40" t="s">
        <v>3549</v>
      </c>
      <c r="B474" s="100"/>
      <c r="C474" s="100"/>
      <c r="D474" s="100"/>
      <c r="E474" s="100"/>
      <c r="F474" s="101"/>
      <c r="G474" s="3"/>
      <c r="H474" s="100"/>
      <c r="I474" s="102"/>
      <c r="J474" s="103"/>
      <c r="K474" s="101"/>
      <c r="L474" s="110"/>
      <c r="M474" s="100"/>
    </row>
    <row r="475" spans="1:13" s="99" customFormat="1" x14ac:dyDescent="0.25">
      <c r="A475" s="100"/>
      <c r="B475" s="100"/>
      <c r="C475" s="100"/>
      <c r="D475" s="100"/>
      <c r="E475" s="100"/>
      <c r="F475" s="101"/>
      <c r="G475" s="3"/>
      <c r="H475" s="100"/>
      <c r="I475" s="102"/>
      <c r="J475" s="103"/>
      <c r="K475" s="101"/>
      <c r="L475" s="110"/>
      <c r="M475" s="100"/>
    </row>
    <row r="476" spans="1:13" s="99" customFormat="1" x14ac:dyDescent="0.25">
      <c r="A476" s="100" t="s">
        <v>166</v>
      </c>
      <c r="B476" s="100" t="s">
        <v>493</v>
      </c>
      <c r="C476" s="100" t="s">
        <v>494</v>
      </c>
      <c r="D476" s="100" t="s">
        <v>495</v>
      </c>
      <c r="E476" s="100" t="s">
        <v>1191</v>
      </c>
      <c r="F476" s="101">
        <v>44967</v>
      </c>
      <c r="G476" s="3">
        <v>974.17</v>
      </c>
      <c r="H476" s="100" t="s">
        <v>1192</v>
      </c>
      <c r="I476" s="102">
        <v>25630000158002</v>
      </c>
      <c r="J476" s="103" t="str">
        <f>VLOOKUP(I476,'Nom Ceges'!A:B,2,FALSE)</f>
        <v>ADM. BIOLOGIA/CC TER</v>
      </c>
      <c r="K476" s="101">
        <v>44967</v>
      </c>
      <c r="L476" s="110" t="s">
        <v>137</v>
      </c>
      <c r="M476" s="100" t="s">
        <v>138</v>
      </c>
    </row>
    <row r="477" spans="1:13" s="99" customFormat="1" x14ac:dyDescent="0.25">
      <c r="A477" s="100" t="s">
        <v>166</v>
      </c>
      <c r="B477" s="100" t="s">
        <v>848</v>
      </c>
      <c r="C477" s="100" t="s">
        <v>849</v>
      </c>
      <c r="D477" s="100" t="s">
        <v>850</v>
      </c>
      <c r="E477" s="100" t="s">
        <v>1222</v>
      </c>
      <c r="F477" s="101">
        <v>44957</v>
      </c>
      <c r="G477" s="3">
        <v>642.22</v>
      </c>
      <c r="H477" s="100" t="s">
        <v>1223</v>
      </c>
      <c r="I477" s="102">
        <v>25630000158002</v>
      </c>
      <c r="J477" s="103" t="str">
        <f>VLOOKUP(I477,'Nom Ceges'!A:B,2,FALSE)</f>
        <v>ADM. BIOLOGIA/CC TER</v>
      </c>
      <c r="K477" s="101">
        <v>44970</v>
      </c>
      <c r="L477" s="110" t="s">
        <v>137</v>
      </c>
      <c r="M477" s="100" t="s">
        <v>138</v>
      </c>
    </row>
    <row r="478" spans="1:13" s="99" customFormat="1" x14ac:dyDescent="0.25">
      <c r="A478" s="100" t="s">
        <v>139</v>
      </c>
      <c r="B478" s="100" t="s">
        <v>481</v>
      </c>
      <c r="C478" s="100" t="s">
        <v>482</v>
      </c>
      <c r="D478" s="100" t="s">
        <v>483</v>
      </c>
      <c r="E478" s="100" t="s">
        <v>484</v>
      </c>
      <c r="F478" s="101">
        <v>44722</v>
      </c>
      <c r="G478" s="3">
        <v>242.57</v>
      </c>
      <c r="H478" s="100"/>
      <c r="I478" s="102" t="s">
        <v>485</v>
      </c>
      <c r="J478" s="103" t="str">
        <f>VLOOKUP(I478,'Nom Ceges'!A:B,2,FALSE)</f>
        <v>F.BIOLOGIA</v>
      </c>
      <c r="K478" s="101">
        <v>44839</v>
      </c>
      <c r="L478" s="110" t="s">
        <v>137</v>
      </c>
      <c r="M478" s="100" t="s">
        <v>138</v>
      </c>
    </row>
    <row r="479" spans="1:13" s="99" customFormat="1" x14ac:dyDescent="0.25">
      <c r="A479" s="100" t="s">
        <v>139</v>
      </c>
      <c r="B479" s="100" t="s">
        <v>481</v>
      </c>
      <c r="C479" s="100" t="s">
        <v>482</v>
      </c>
      <c r="D479" s="100" t="s">
        <v>483</v>
      </c>
      <c r="E479" s="100" t="s">
        <v>516</v>
      </c>
      <c r="F479" s="101">
        <v>44855</v>
      </c>
      <c r="G479" s="3">
        <v>275.37</v>
      </c>
      <c r="H479" s="100"/>
      <c r="I479" s="102" t="s">
        <v>485</v>
      </c>
      <c r="J479" s="103" t="str">
        <f>VLOOKUP(I479,'Nom Ceges'!A:B,2,FALSE)</f>
        <v>F.BIOLOGIA</v>
      </c>
      <c r="K479" s="101">
        <v>44860</v>
      </c>
      <c r="L479" s="110" t="s">
        <v>137</v>
      </c>
      <c r="M479" s="100" t="s">
        <v>138</v>
      </c>
    </row>
    <row r="480" spans="1:13" s="99" customFormat="1" x14ac:dyDescent="0.25">
      <c r="A480" s="100" t="s">
        <v>166</v>
      </c>
      <c r="B480" s="100" t="s">
        <v>322</v>
      </c>
      <c r="C480" s="100" t="s">
        <v>323</v>
      </c>
      <c r="D480" s="100" t="s">
        <v>324</v>
      </c>
      <c r="E480" s="100" t="s">
        <v>791</v>
      </c>
      <c r="F480" s="101">
        <v>44942</v>
      </c>
      <c r="G480" s="3">
        <v>-277.57</v>
      </c>
      <c r="H480" s="100"/>
      <c r="I480" s="102" t="s">
        <v>485</v>
      </c>
      <c r="J480" s="103" t="str">
        <f>VLOOKUP(I480,'Nom Ceges'!A:B,2,FALSE)</f>
        <v>F.BIOLOGIA</v>
      </c>
      <c r="K480" s="101">
        <v>44942</v>
      </c>
      <c r="L480" s="110" t="s">
        <v>137</v>
      </c>
      <c r="M480" s="100" t="s">
        <v>208</v>
      </c>
    </row>
    <row r="481" spans="1:13" s="99" customFormat="1" x14ac:dyDescent="0.25">
      <c r="A481" s="100" t="s">
        <v>166</v>
      </c>
      <c r="B481" s="100" t="s">
        <v>322</v>
      </c>
      <c r="C481" s="100" t="s">
        <v>323</v>
      </c>
      <c r="D481" s="100" t="s">
        <v>324</v>
      </c>
      <c r="E481" s="100" t="s">
        <v>1426</v>
      </c>
      <c r="F481" s="101">
        <v>44980</v>
      </c>
      <c r="G481" s="3">
        <v>617</v>
      </c>
      <c r="H481" s="100"/>
      <c r="I481" s="102" t="s">
        <v>485</v>
      </c>
      <c r="J481" s="103" t="str">
        <f>VLOOKUP(I481,'Nom Ceges'!A:B,2,FALSE)</f>
        <v>F.BIOLOGIA</v>
      </c>
      <c r="K481" s="101">
        <v>44980</v>
      </c>
      <c r="L481" s="110" t="s">
        <v>137</v>
      </c>
      <c r="M481" s="100" t="s">
        <v>138</v>
      </c>
    </row>
    <row r="482" spans="1:13" s="99" customFormat="1" x14ac:dyDescent="0.25">
      <c r="A482" s="100" t="s">
        <v>139</v>
      </c>
      <c r="B482" s="100" t="s">
        <v>303</v>
      </c>
      <c r="C482" s="100" t="s">
        <v>304</v>
      </c>
      <c r="D482" s="100" t="s">
        <v>305</v>
      </c>
      <c r="E482" s="100" t="s">
        <v>412</v>
      </c>
      <c r="F482" s="101">
        <v>44754</v>
      </c>
      <c r="G482" s="3">
        <v>767.99</v>
      </c>
      <c r="H482" s="100" t="s">
        <v>413</v>
      </c>
      <c r="I482" s="102" t="s">
        <v>414</v>
      </c>
      <c r="J482" s="103" t="str">
        <f>VLOOKUP(I482,'Nom Ceges'!A:B,2,FALSE)</f>
        <v>DEP.BIO.CEL. FIS. IM</v>
      </c>
      <c r="K482" s="101">
        <v>44755</v>
      </c>
      <c r="L482" s="110" t="s">
        <v>137</v>
      </c>
      <c r="M482" s="100" t="s">
        <v>138</v>
      </c>
    </row>
    <row r="483" spans="1:13" s="99" customFormat="1" x14ac:dyDescent="0.25">
      <c r="A483" s="100" t="s">
        <v>139</v>
      </c>
      <c r="B483" s="100" t="s">
        <v>511</v>
      </c>
      <c r="C483" s="100" t="s">
        <v>512</v>
      </c>
      <c r="D483" s="100" t="s">
        <v>513</v>
      </c>
      <c r="E483" s="100" t="s">
        <v>514</v>
      </c>
      <c r="F483" s="101">
        <v>44848</v>
      </c>
      <c r="G483" s="3">
        <v>90.02</v>
      </c>
      <c r="H483" s="100" t="s">
        <v>515</v>
      </c>
      <c r="I483" s="102" t="s">
        <v>414</v>
      </c>
      <c r="J483" s="103" t="str">
        <f>VLOOKUP(I483,'Nom Ceges'!A:B,2,FALSE)</f>
        <v>DEP.BIO.CEL. FIS. IM</v>
      </c>
      <c r="K483" s="101">
        <v>44854</v>
      </c>
      <c r="L483" s="110" t="s">
        <v>173</v>
      </c>
      <c r="M483" s="100" t="s">
        <v>138</v>
      </c>
    </row>
    <row r="484" spans="1:13" s="99" customFormat="1" x14ac:dyDescent="0.25">
      <c r="A484" s="100" t="s">
        <v>139</v>
      </c>
      <c r="B484" s="100" t="s">
        <v>434</v>
      </c>
      <c r="C484" s="100" t="s">
        <v>435</v>
      </c>
      <c r="D484" s="100" t="s">
        <v>436</v>
      </c>
      <c r="E484" s="100" t="s">
        <v>561</v>
      </c>
      <c r="F484" s="101">
        <v>44889</v>
      </c>
      <c r="G484" s="3">
        <v>471.9</v>
      </c>
      <c r="H484" s="100" t="s">
        <v>562</v>
      </c>
      <c r="I484" s="102" t="s">
        <v>414</v>
      </c>
      <c r="J484" s="103" t="str">
        <f>VLOOKUP(I484,'Nom Ceges'!A:B,2,FALSE)</f>
        <v>DEP.BIO.CEL. FIS. IM</v>
      </c>
      <c r="K484" s="101">
        <v>44889</v>
      </c>
      <c r="L484" s="110" t="s">
        <v>137</v>
      </c>
      <c r="M484" s="100" t="s">
        <v>138</v>
      </c>
    </row>
    <row r="485" spans="1:13" s="99" customFormat="1" x14ac:dyDescent="0.25">
      <c r="A485" s="100" t="s">
        <v>139</v>
      </c>
      <c r="B485" s="100" t="s">
        <v>610</v>
      </c>
      <c r="C485" s="100" t="s">
        <v>611</v>
      </c>
      <c r="D485" s="100" t="s">
        <v>612</v>
      </c>
      <c r="E485" s="100" t="s">
        <v>613</v>
      </c>
      <c r="F485" s="101">
        <v>44909</v>
      </c>
      <c r="G485" s="3">
        <v>371.03</v>
      </c>
      <c r="H485" s="100" t="s">
        <v>614</v>
      </c>
      <c r="I485" s="102" t="s">
        <v>414</v>
      </c>
      <c r="J485" s="103" t="str">
        <f>VLOOKUP(I485,'Nom Ceges'!A:B,2,FALSE)</f>
        <v>DEP.BIO.CEL. FIS. IM</v>
      </c>
      <c r="K485" s="101">
        <v>44910</v>
      </c>
      <c r="L485" s="110" t="s">
        <v>137</v>
      </c>
      <c r="M485" s="100" t="s">
        <v>138</v>
      </c>
    </row>
    <row r="486" spans="1:13" s="99" customFormat="1" x14ac:dyDescent="0.25">
      <c r="A486" s="100" t="s">
        <v>139</v>
      </c>
      <c r="B486" s="100" t="s">
        <v>610</v>
      </c>
      <c r="C486" s="100" t="s">
        <v>611</v>
      </c>
      <c r="D486" s="100" t="s">
        <v>612</v>
      </c>
      <c r="E486" s="100" t="s">
        <v>615</v>
      </c>
      <c r="F486" s="101">
        <v>44909</v>
      </c>
      <c r="G486" s="3">
        <v>305.16000000000003</v>
      </c>
      <c r="H486" s="100" t="s">
        <v>616</v>
      </c>
      <c r="I486" s="102" t="s">
        <v>414</v>
      </c>
      <c r="J486" s="103" t="str">
        <f>VLOOKUP(I486,'Nom Ceges'!A:B,2,FALSE)</f>
        <v>DEP.BIO.CEL. FIS. IM</v>
      </c>
      <c r="K486" s="101">
        <v>44910</v>
      </c>
      <c r="L486" s="110" t="s">
        <v>137</v>
      </c>
      <c r="M486" s="100" t="s">
        <v>138</v>
      </c>
    </row>
    <row r="487" spans="1:13" s="99" customFormat="1" x14ac:dyDescent="0.25">
      <c r="A487" s="100" t="s">
        <v>139</v>
      </c>
      <c r="B487" s="100" t="s">
        <v>284</v>
      </c>
      <c r="C487" s="100" t="s">
        <v>285</v>
      </c>
      <c r="D487" s="100" t="s">
        <v>286</v>
      </c>
      <c r="E487" s="100" t="s">
        <v>3529</v>
      </c>
      <c r="F487" s="101">
        <v>44925</v>
      </c>
      <c r="G487" s="3">
        <v>185.13</v>
      </c>
      <c r="H487" s="100"/>
      <c r="I487" s="102" t="s">
        <v>414</v>
      </c>
      <c r="J487" s="103" t="str">
        <f>VLOOKUP(I487,'Nom Ceges'!A:B,2,FALSE)</f>
        <v>DEP.BIO.CEL. FIS. IM</v>
      </c>
      <c r="K487" s="101">
        <v>44925</v>
      </c>
      <c r="L487" s="110" t="s">
        <v>173</v>
      </c>
      <c r="M487" s="100" t="s">
        <v>138</v>
      </c>
    </row>
    <row r="488" spans="1:13" s="99" customFormat="1" x14ac:dyDescent="0.25">
      <c r="A488" s="100" t="s">
        <v>166</v>
      </c>
      <c r="B488" s="100" t="s">
        <v>284</v>
      </c>
      <c r="C488" s="100" t="s">
        <v>285</v>
      </c>
      <c r="D488" s="100" t="s">
        <v>286</v>
      </c>
      <c r="E488" s="100" t="s">
        <v>3524</v>
      </c>
      <c r="F488" s="101">
        <v>44930</v>
      </c>
      <c r="G488" s="3">
        <v>384.78</v>
      </c>
      <c r="H488" s="100" t="s">
        <v>3525</v>
      </c>
      <c r="I488" s="102" t="s">
        <v>414</v>
      </c>
      <c r="J488" s="103" t="str">
        <f>VLOOKUP(I488,'Nom Ceges'!A:B,2,FALSE)</f>
        <v>DEP.BIO.CEL. FIS. IM</v>
      </c>
      <c r="K488" s="101">
        <v>44930</v>
      </c>
      <c r="L488" s="110" t="s">
        <v>137</v>
      </c>
      <c r="M488" s="100" t="s">
        <v>138</v>
      </c>
    </row>
    <row r="489" spans="1:13" s="99" customFormat="1" x14ac:dyDescent="0.25">
      <c r="A489" s="100" t="s">
        <v>166</v>
      </c>
      <c r="B489" s="100" t="s">
        <v>322</v>
      </c>
      <c r="C489" s="100" t="s">
        <v>323</v>
      </c>
      <c r="D489" s="100" t="s">
        <v>324</v>
      </c>
      <c r="E489" s="100" t="s">
        <v>803</v>
      </c>
      <c r="F489" s="101">
        <v>44943</v>
      </c>
      <c r="G489" s="3">
        <v>74.7</v>
      </c>
      <c r="H489" s="100" t="s">
        <v>804</v>
      </c>
      <c r="I489" s="102" t="s">
        <v>414</v>
      </c>
      <c r="J489" s="103" t="str">
        <f>VLOOKUP(I489,'Nom Ceges'!A:B,2,FALSE)</f>
        <v>DEP.BIO.CEL. FIS. IM</v>
      </c>
      <c r="K489" s="101">
        <v>44943</v>
      </c>
      <c r="L489" s="110" t="s">
        <v>137</v>
      </c>
      <c r="M489" s="100" t="s">
        <v>138</v>
      </c>
    </row>
    <row r="490" spans="1:13" s="99" customFormat="1" x14ac:dyDescent="0.25">
      <c r="A490" s="100" t="s">
        <v>166</v>
      </c>
      <c r="B490" s="100" t="s">
        <v>799</v>
      </c>
      <c r="C490" s="100" t="s">
        <v>800</v>
      </c>
      <c r="D490" s="100" t="s">
        <v>801</v>
      </c>
      <c r="E490" s="100" t="s">
        <v>802</v>
      </c>
      <c r="F490" s="101">
        <v>44942</v>
      </c>
      <c r="G490" s="3">
        <v>517</v>
      </c>
      <c r="H490" s="100"/>
      <c r="I490" s="102" t="s">
        <v>414</v>
      </c>
      <c r="J490" s="103" t="str">
        <f>VLOOKUP(I490,'Nom Ceges'!A:B,2,FALSE)</f>
        <v>DEP.BIO.CEL. FIS. IM</v>
      </c>
      <c r="K490" s="101">
        <v>44943</v>
      </c>
      <c r="L490" s="110" t="s">
        <v>137</v>
      </c>
      <c r="M490" s="100" t="s">
        <v>138</v>
      </c>
    </row>
    <row r="491" spans="1:13" s="99" customFormat="1" x14ac:dyDescent="0.25">
      <c r="A491" s="100" t="s">
        <v>166</v>
      </c>
      <c r="B491" s="100" t="s">
        <v>651</v>
      </c>
      <c r="C491" s="100" t="s">
        <v>652</v>
      </c>
      <c r="D491" s="100" t="s">
        <v>653</v>
      </c>
      <c r="E491" s="100" t="s">
        <v>1141</v>
      </c>
      <c r="F491" s="101">
        <v>44963</v>
      </c>
      <c r="G491" s="3">
        <v>13.21</v>
      </c>
      <c r="H491" s="100" t="s">
        <v>1142</v>
      </c>
      <c r="I491" s="102" t="s">
        <v>414</v>
      </c>
      <c r="J491" s="103" t="str">
        <f>VLOOKUP(I491,'Nom Ceges'!A:B,2,FALSE)</f>
        <v>DEP.BIO.CEL. FIS. IM</v>
      </c>
      <c r="K491" s="101">
        <v>44964</v>
      </c>
      <c r="L491" s="110" t="s">
        <v>137</v>
      </c>
      <c r="M491" s="100" t="s">
        <v>138</v>
      </c>
    </row>
    <row r="492" spans="1:13" s="99" customFormat="1" x14ac:dyDescent="0.25">
      <c r="A492" s="100" t="s">
        <v>166</v>
      </c>
      <c r="B492" s="100" t="s">
        <v>456</v>
      </c>
      <c r="C492" s="100" t="s">
        <v>457</v>
      </c>
      <c r="D492" s="100" t="s">
        <v>458</v>
      </c>
      <c r="E492" s="100" t="s">
        <v>1148</v>
      </c>
      <c r="F492" s="101">
        <v>44957</v>
      </c>
      <c r="G492" s="3">
        <v>98.01</v>
      </c>
      <c r="H492" s="100" t="s">
        <v>1149</v>
      </c>
      <c r="I492" s="102" t="s">
        <v>414</v>
      </c>
      <c r="J492" s="103" t="str">
        <f>VLOOKUP(I492,'Nom Ceges'!A:B,2,FALSE)</f>
        <v>DEP.BIO.CEL. FIS. IM</v>
      </c>
      <c r="K492" s="101">
        <v>44965</v>
      </c>
      <c r="L492" s="110" t="s">
        <v>137</v>
      </c>
      <c r="M492" s="100" t="s">
        <v>138</v>
      </c>
    </row>
    <row r="493" spans="1:13" s="99" customFormat="1" x14ac:dyDescent="0.25">
      <c r="A493" s="100" t="s">
        <v>166</v>
      </c>
      <c r="B493" s="100" t="s">
        <v>456</v>
      </c>
      <c r="C493" s="100" t="s">
        <v>457</v>
      </c>
      <c r="D493" s="100" t="s">
        <v>458</v>
      </c>
      <c r="E493" s="100" t="s">
        <v>1150</v>
      </c>
      <c r="F493" s="101">
        <v>44957</v>
      </c>
      <c r="G493" s="3">
        <v>84.7</v>
      </c>
      <c r="H493" s="100" t="s">
        <v>1151</v>
      </c>
      <c r="I493" s="102" t="s">
        <v>414</v>
      </c>
      <c r="J493" s="103" t="str">
        <f>VLOOKUP(I493,'Nom Ceges'!A:B,2,FALSE)</f>
        <v>DEP.BIO.CEL. FIS. IM</v>
      </c>
      <c r="K493" s="101">
        <v>44965</v>
      </c>
      <c r="L493" s="110" t="s">
        <v>137</v>
      </c>
      <c r="M493" s="100" t="s">
        <v>138</v>
      </c>
    </row>
    <row r="494" spans="1:13" s="99" customFormat="1" x14ac:dyDescent="0.25">
      <c r="A494" s="100" t="s">
        <v>166</v>
      </c>
      <c r="B494" s="100" t="s">
        <v>456</v>
      </c>
      <c r="C494" s="100" t="s">
        <v>457</v>
      </c>
      <c r="D494" s="100" t="s">
        <v>458</v>
      </c>
      <c r="E494" s="100" t="s">
        <v>1153</v>
      </c>
      <c r="F494" s="101">
        <v>44957</v>
      </c>
      <c r="G494" s="3">
        <v>187.85</v>
      </c>
      <c r="H494" s="100" t="s">
        <v>1147</v>
      </c>
      <c r="I494" s="102" t="s">
        <v>414</v>
      </c>
      <c r="J494" s="103" t="str">
        <f>VLOOKUP(I494,'Nom Ceges'!A:B,2,FALSE)</f>
        <v>DEP.BIO.CEL. FIS. IM</v>
      </c>
      <c r="K494" s="101">
        <v>44965</v>
      </c>
      <c r="L494" s="110" t="s">
        <v>137</v>
      </c>
      <c r="M494" s="100" t="s">
        <v>138</v>
      </c>
    </row>
    <row r="495" spans="1:13" s="99" customFormat="1" x14ac:dyDescent="0.25">
      <c r="A495" s="100" t="s">
        <v>166</v>
      </c>
      <c r="B495" s="100" t="s">
        <v>651</v>
      </c>
      <c r="C495" s="100" t="s">
        <v>652</v>
      </c>
      <c r="D495" s="100" t="s">
        <v>653</v>
      </c>
      <c r="E495" s="100" t="s">
        <v>1206</v>
      </c>
      <c r="F495" s="101">
        <v>44966</v>
      </c>
      <c r="G495" s="3">
        <v>1177.67</v>
      </c>
      <c r="H495" s="100"/>
      <c r="I495" s="102" t="s">
        <v>414</v>
      </c>
      <c r="J495" s="103" t="str">
        <f>VLOOKUP(I495,'Nom Ceges'!A:B,2,FALSE)</f>
        <v>DEP.BIO.CEL. FIS. IM</v>
      </c>
      <c r="K495" s="101">
        <v>44967</v>
      </c>
      <c r="L495" s="110" t="s">
        <v>137</v>
      </c>
      <c r="M495" s="100" t="s">
        <v>138</v>
      </c>
    </row>
    <row r="496" spans="1:13" s="99" customFormat="1" x14ac:dyDescent="0.25">
      <c r="A496" s="100" t="s">
        <v>166</v>
      </c>
      <c r="B496" s="100" t="s">
        <v>239</v>
      </c>
      <c r="C496" s="100" t="s">
        <v>240</v>
      </c>
      <c r="D496" s="100"/>
      <c r="E496" s="100" t="s">
        <v>1450</v>
      </c>
      <c r="F496" s="101">
        <v>44977</v>
      </c>
      <c r="G496" s="3">
        <v>250.92</v>
      </c>
      <c r="H496" s="100" t="s">
        <v>1451</v>
      </c>
      <c r="I496" s="102" t="s">
        <v>414</v>
      </c>
      <c r="J496" s="103" t="str">
        <f>VLOOKUP(I496,'Nom Ceges'!A:B,2,FALSE)</f>
        <v>DEP.BIO.CEL. FIS. IM</v>
      </c>
      <c r="K496" s="101">
        <v>44980</v>
      </c>
      <c r="L496" s="110" t="s">
        <v>137</v>
      </c>
      <c r="M496" s="100" t="s">
        <v>138</v>
      </c>
    </row>
    <row r="497" spans="1:13" s="99" customFormat="1" x14ac:dyDescent="0.25">
      <c r="A497" s="100" t="s">
        <v>139</v>
      </c>
      <c r="B497" s="100" t="s">
        <v>476</v>
      </c>
      <c r="C497" s="100" t="s">
        <v>477</v>
      </c>
      <c r="D497" s="100" t="s">
        <v>478</v>
      </c>
      <c r="E497" s="100" t="s">
        <v>479</v>
      </c>
      <c r="F497" s="101">
        <v>44837</v>
      </c>
      <c r="G497" s="3">
        <v>65.8</v>
      </c>
      <c r="H497" s="100" t="s">
        <v>480</v>
      </c>
      <c r="I497" s="102" t="s">
        <v>424</v>
      </c>
      <c r="J497" s="103" t="str">
        <f>VLOOKUP(I497,'Nom Ceges'!A:B,2,FALSE)</f>
        <v>DEP. BIO. EVOL. ECO.</v>
      </c>
      <c r="K497" s="101">
        <v>44838</v>
      </c>
      <c r="L497" s="110" t="s">
        <v>137</v>
      </c>
      <c r="M497" s="100" t="s">
        <v>138</v>
      </c>
    </row>
    <row r="498" spans="1:13" s="99" customFormat="1" x14ac:dyDescent="0.25">
      <c r="A498" s="100" t="s">
        <v>139</v>
      </c>
      <c r="B498" s="100" t="s">
        <v>471</v>
      </c>
      <c r="C498" s="100" t="s">
        <v>472</v>
      </c>
      <c r="D498" s="100" t="s">
        <v>473</v>
      </c>
      <c r="E498" s="100" t="s">
        <v>474</v>
      </c>
      <c r="F498" s="101">
        <v>44838</v>
      </c>
      <c r="G498" s="3">
        <v>506.28</v>
      </c>
      <c r="H498" s="100" t="s">
        <v>475</v>
      </c>
      <c r="I498" s="102" t="s">
        <v>424</v>
      </c>
      <c r="J498" s="103" t="str">
        <f>VLOOKUP(I498,'Nom Ceges'!A:B,2,FALSE)</f>
        <v>DEP. BIO. EVOL. ECO.</v>
      </c>
      <c r="K498" s="101">
        <v>44838</v>
      </c>
      <c r="L498" s="110" t="s">
        <v>137</v>
      </c>
      <c r="M498" s="100" t="s">
        <v>138</v>
      </c>
    </row>
    <row r="499" spans="1:13" s="99" customFormat="1" x14ac:dyDescent="0.25">
      <c r="A499" s="100" t="s">
        <v>139</v>
      </c>
      <c r="B499" s="100" t="s">
        <v>322</v>
      </c>
      <c r="C499" s="100" t="s">
        <v>323</v>
      </c>
      <c r="D499" s="100" t="s">
        <v>324</v>
      </c>
      <c r="E499" s="100" t="s">
        <v>499</v>
      </c>
      <c r="F499" s="101">
        <v>44851</v>
      </c>
      <c r="G499" s="3">
        <v>202.4</v>
      </c>
      <c r="H499" s="100"/>
      <c r="I499" s="102" t="s">
        <v>424</v>
      </c>
      <c r="J499" s="103" t="str">
        <f>VLOOKUP(I499,'Nom Ceges'!A:B,2,FALSE)</f>
        <v>DEP. BIO. EVOL. ECO.</v>
      </c>
      <c r="K499" s="101">
        <v>44851</v>
      </c>
      <c r="L499" s="110" t="s">
        <v>137</v>
      </c>
      <c r="M499" s="100" t="s">
        <v>138</v>
      </c>
    </row>
    <row r="500" spans="1:13" s="99" customFormat="1" x14ac:dyDescent="0.25">
      <c r="A500" s="100" t="s">
        <v>139</v>
      </c>
      <c r="B500" s="100" t="s">
        <v>505</v>
      </c>
      <c r="C500" s="100" t="s">
        <v>506</v>
      </c>
      <c r="D500" s="100" t="s">
        <v>507</v>
      </c>
      <c r="E500" s="100" t="s">
        <v>508</v>
      </c>
      <c r="F500" s="101">
        <v>44842</v>
      </c>
      <c r="G500" s="3">
        <v>67.78</v>
      </c>
      <c r="H500" s="100"/>
      <c r="I500" s="102" t="s">
        <v>424</v>
      </c>
      <c r="J500" s="103" t="str">
        <f>VLOOKUP(I500,'Nom Ceges'!A:B,2,FALSE)</f>
        <v>DEP. BIO. EVOL. ECO.</v>
      </c>
      <c r="K500" s="101">
        <v>44852</v>
      </c>
      <c r="L500" s="110" t="s">
        <v>137</v>
      </c>
      <c r="M500" s="100" t="s">
        <v>138</v>
      </c>
    </row>
    <row r="501" spans="1:13" s="99" customFormat="1" x14ac:dyDescent="0.25">
      <c r="A501" s="100" t="s">
        <v>139</v>
      </c>
      <c r="B501" s="100" t="s">
        <v>517</v>
      </c>
      <c r="C501" s="100" t="s">
        <v>518</v>
      </c>
      <c r="D501" s="100" t="s">
        <v>519</v>
      </c>
      <c r="E501" s="100" t="s">
        <v>523</v>
      </c>
      <c r="F501" s="101">
        <v>44824</v>
      </c>
      <c r="G501" s="3">
        <v>67.25</v>
      </c>
      <c r="H501" s="100"/>
      <c r="I501" s="102" t="s">
        <v>424</v>
      </c>
      <c r="J501" s="103" t="str">
        <f>VLOOKUP(I501,'Nom Ceges'!A:B,2,FALSE)</f>
        <v>DEP. BIO. EVOL. ECO.</v>
      </c>
      <c r="K501" s="101">
        <v>44862</v>
      </c>
      <c r="L501" s="110" t="s">
        <v>173</v>
      </c>
      <c r="M501" s="100" t="s">
        <v>138</v>
      </c>
    </row>
    <row r="502" spans="1:13" s="99" customFormat="1" x14ac:dyDescent="0.25">
      <c r="A502" s="100" t="s">
        <v>139</v>
      </c>
      <c r="B502" s="100" t="s">
        <v>517</v>
      </c>
      <c r="C502" s="100" t="s">
        <v>518</v>
      </c>
      <c r="D502" s="100" t="s">
        <v>519</v>
      </c>
      <c r="E502" s="100" t="s">
        <v>522</v>
      </c>
      <c r="F502" s="101">
        <v>44834</v>
      </c>
      <c r="G502" s="3">
        <v>111.61</v>
      </c>
      <c r="H502" s="100"/>
      <c r="I502" s="102" t="s">
        <v>424</v>
      </c>
      <c r="J502" s="103" t="str">
        <f>VLOOKUP(I502,'Nom Ceges'!A:B,2,FALSE)</f>
        <v>DEP. BIO. EVOL. ECO.</v>
      </c>
      <c r="K502" s="101">
        <v>44862</v>
      </c>
      <c r="L502" s="110" t="s">
        <v>173</v>
      </c>
      <c r="M502" s="100" t="s">
        <v>138</v>
      </c>
    </row>
    <row r="503" spans="1:13" s="99" customFormat="1" x14ac:dyDescent="0.25">
      <c r="A503" s="100" t="s">
        <v>139</v>
      </c>
      <c r="B503" s="100" t="s">
        <v>517</v>
      </c>
      <c r="C503" s="100" t="s">
        <v>518</v>
      </c>
      <c r="D503" s="100" t="s">
        <v>519</v>
      </c>
      <c r="E503" s="100" t="s">
        <v>521</v>
      </c>
      <c r="F503" s="101">
        <v>44839</v>
      </c>
      <c r="G503" s="3">
        <v>61.17</v>
      </c>
      <c r="H503" s="100"/>
      <c r="I503" s="102" t="s">
        <v>424</v>
      </c>
      <c r="J503" s="103" t="str">
        <f>VLOOKUP(I503,'Nom Ceges'!A:B,2,FALSE)</f>
        <v>DEP. BIO. EVOL. ECO.</v>
      </c>
      <c r="K503" s="101">
        <v>44862</v>
      </c>
      <c r="L503" s="110" t="s">
        <v>173</v>
      </c>
      <c r="M503" s="100" t="s">
        <v>138</v>
      </c>
    </row>
    <row r="504" spans="1:13" s="99" customFormat="1" x14ac:dyDescent="0.25">
      <c r="A504" s="100" t="s">
        <v>139</v>
      </c>
      <c r="B504" s="100" t="s">
        <v>196</v>
      </c>
      <c r="C504" s="100" t="s">
        <v>197</v>
      </c>
      <c r="D504" s="100" t="s">
        <v>198</v>
      </c>
      <c r="E504" s="100" t="s">
        <v>531</v>
      </c>
      <c r="F504" s="101">
        <v>44862</v>
      </c>
      <c r="G504" s="3">
        <v>77.11</v>
      </c>
      <c r="H504" s="100" t="s">
        <v>532</v>
      </c>
      <c r="I504" s="102" t="s">
        <v>424</v>
      </c>
      <c r="J504" s="103" t="str">
        <f>VLOOKUP(I504,'Nom Ceges'!A:B,2,FALSE)</f>
        <v>DEP. BIO. EVOL. ECO.</v>
      </c>
      <c r="K504" s="101">
        <v>44873</v>
      </c>
      <c r="L504" s="110" t="s">
        <v>137</v>
      </c>
      <c r="M504" s="100" t="s">
        <v>138</v>
      </c>
    </row>
    <row r="505" spans="1:13" s="99" customFormat="1" x14ac:dyDescent="0.25">
      <c r="A505" s="100" t="s">
        <v>139</v>
      </c>
      <c r="B505" s="100" t="s">
        <v>542</v>
      </c>
      <c r="C505" s="100" t="s">
        <v>543</v>
      </c>
      <c r="D505" s="100" t="s">
        <v>544</v>
      </c>
      <c r="E505" s="100" t="s">
        <v>545</v>
      </c>
      <c r="F505" s="101">
        <v>44832</v>
      </c>
      <c r="G505" s="3">
        <v>181.5</v>
      </c>
      <c r="H505" s="100"/>
      <c r="I505" s="102" t="s">
        <v>424</v>
      </c>
      <c r="J505" s="103" t="str">
        <f>VLOOKUP(I505,'Nom Ceges'!A:B,2,FALSE)</f>
        <v>DEP. BIO. EVOL. ECO.</v>
      </c>
      <c r="K505" s="101">
        <v>44880</v>
      </c>
      <c r="L505" s="110" t="s">
        <v>173</v>
      </c>
      <c r="M505" s="100" t="s">
        <v>138</v>
      </c>
    </row>
    <row r="506" spans="1:13" s="99" customFormat="1" x14ac:dyDescent="0.25">
      <c r="A506" s="100" t="s">
        <v>139</v>
      </c>
      <c r="B506" s="100" t="s">
        <v>542</v>
      </c>
      <c r="C506" s="100" t="s">
        <v>543</v>
      </c>
      <c r="D506" s="100" t="s">
        <v>544</v>
      </c>
      <c r="E506" s="100" t="s">
        <v>464</v>
      </c>
      <c r="F506" s="101">
        <v>44858</v>
      </c>
      <c r="G506" s="3">
        <v>41.14</v>
      </c>
      <c r="H506" s="100"/>
      <c r="I506" s="102" t="s">
        <v>424</v>
      </c>
      <c r="J506" s="103" t="str">
        <f>VLOOKUP(I506,'Nom Ceges'!A:B,2,FALSE)</f>
        <v>DEP. BIO. EVOL. ECO.</v>
      </c>
      <c r="K506" s="101">
        <v>44880</v>
      </c>
      <c r="L506" s="110" t="s">
        <v>173</v>
      </c>
      <c r="M506" s="100" t="s">
        <v>138</v>
      </c>
    </row>
    <row r="507" spans="1:13" s="99" customFormat="1" x14ac:dyDescent="0.25">
      <c r="A507" s="100" t="s">
        <v>139</v>
      </c>
      <c r="B507" s="100" t="s">
        <v>517</v>
      </c>
      <c r="C507" s="100" t="s">
        <v>518</v>
      </c>
      <c r="D507" s="100" t="s">
        <v>519</v>
      </c>
      <c r="E507" s="100" t="s">
        <v>608</v>
      </c>
      <c r="F507" s="101">
        <v>44882</v>
      </c>
      <c r="G507" s="3">
        <v>27.23</v>
      </c>
      <c r="H507" s="100"/>
      <c r="I507" s="102" t="s">
        <v>424</v>
      </c>
      <c r="J507" s="103" t="str">
        <f>VLOOKUP(I507,'Nom Ceges'!A:B,2,FALSE)</f>
        <v>DEP. BIO. EVOL. ECO.</v>
      </c>
      <c r="K507" s="101">
        <v>44909</v>
      </c>
      <c r="L507" s="110" t="s">
        <v>173</v>
      </c>
      <c r="M507" s="100" t="s">
        <v>138</v>
      </c>
    </row>
    <row r="508" spans="1:13" s="99" customFormat="1" x14ac:dyDescent="0.25">
      <c r="A508" s="100" t="s">
        <v>139</v>
      </c>
      <c r="B508" s="100" t="s">
        <v>517</v>
      </c>
      <c r="C508" s="100" t="s">
        <v>518</v>
      </c>
      <c r="D508" s="100" t="s">
        <v>519</v>
      </c>
      <c r="E508" s="100" t="s">
        <v>676</v>
      </c>
      <c r="F508" s="101">
        <v>44736</v>
      </c>
      <c r="G508" s="3">
        <v>88.68</v>
      </c>
      <c r="H508" s="100"/>
      <c r="I508" s="102" t="s">
        <v>424</v>
      </c>
      <c r="J508" s="103" t="str">
        <f>VLOOKUP(I508,'Nom Ceges'!A:B,2,FALSE)</f>
        <v>DEP. BIO. EVOL. ECO.</v>
      </c>
      <c r="K508" s="101">
        <v>44929</v>
      </c>
      <c r="L508" s="110" t="s">
        <v>173</v>
      </c>
      <c r="M508" s="100" t="s">
        <v>138</v>
      </c>
    </row>
    <row r="509" spans="1:13" s="99" customFormat="1" x14ac:dyDescent="0.25">
      <c r="A509" s="100" t="s">
        <v>166</v>
      </c>
      <c r="B509" s="100" t="s">
        <v>322</v>
      </c>
      <c r="C509" s="100" t="s">
        <v>323</v>
      </c>
      <c r="D509" s="100" t="s">
        <v>324</v>
      </c>
      <c r="E509" s="100" t="s">
        <v>680</v>
      </c>
      <c r="F509" s="101">
        <v>44929</v>
      </c>
      <c r="G509" s="3">
        <v>154.97999999999999</v>
      </c>
      <c r="H509" s="100"/>
      <c r="I509" s="102" t="s">
        <v>424</v>
      </c>
      <c r="J509" s="103" t="str">
        <f>VLOOKUP(I509,'Nom Ceges'!A:B,2,FALSE)</f>
        <v>DEP. BIO. EVOL. ECO.</v>
      </c>
      <c r="K509" s="101">
        <v>44929</v>
      </c>
      <c r="L509" s="110" t="s">
        <v>173</v>
      </c>
      <c r="M509" s="100" t="s">
        <v>138</v>
      </c>
    </row>
    <row r="510" spans="1:13" s="99" customFormat="1" x14ac:dyDescent="0.25">
      <c r="A510" s="100" t="s">
        <v>166</v>
      </c>
      <c r="B510" s="100" t="s">
        <v>748</v>
      </c>
      <c r="C510" s="100" t="s">
        <v>749</v>
      </c>
      <c r="D510" s="100" t="s">
        <v>750</v>
      </c>
      <c r="E510" s="100" t="s">
        <v>751</v>
      </c>
      <c r="F510" s="101">
        <v>44930</v>
      </c>
      <c r="G510" s="3">
        <v>16.25</v>
      </c>
      <c r="H510" s="100"/>
      <c r="I510" s="102" t="s">
        <v>424</v>
      </c>
      <c r="J510" s="103" t="str">
        <f>VLOOKUP(I510,'Nom Ceges'!A:B,2,FALSE)</f>
        <v>DEP. BIO. EVOL. ECO.</v>
      </c>
      <c r="K510" s="101">
        <v>44937</v>
      </c>
      <c r="L510" s="110" t="s">
        <v>173</v>
      </c>
      <c r="M510" s="100" t="s">
        <v>138</v>
      </c>
    </row>
    <row r="511" spans="1:13" s="99" customFormat="1" x14ac:dyDescent="0.25">
      <c r="A511" s="100" t="s">
        <v>166</v>
      </c>
      <c r="B511" s="100" t="s">
        <v>202</v>
      </c>
      <c r="C511" s="100" t="s">
        <v>203</v>
      </c>
      <c r="D511" s="100" t="s">
        <v>204</v>
      </c>
      <c r="E511" s="100" t="s">
        <v>776</v>
      </c>
      <c r="F511" s="101">
        <v>44936</v>
      </c>
      <c r="G511" s="3">
        <v>-110.39</v>
      </c>
      <c r="H511" s="100" t="s">
        <v>777</v>
      </c>
      <c r="I511" s="102" t="s">
        <v>424</v>
      </c>
      <c r="J511" s="103" t="str">
        <f>VLOOKUP(I511,'Nom Ceges'!A:B,2,FALSE)</f>
        <v>DEP. BIO. EVOL. ECO.</v>
      </c>
      <c r="K511" s="101">
        <v>44938</v>
      </c>
      <c r="L511" s="110" t="s">
        <v>173</v>
      </c>
      <c r="M511" s="100" t="s">
        <v>208</v>
      </c>
    </row>
    <row r="512" spans="1:13" s="99" customFormat="1" x14ac:dyDescent="0.25">
      <c r="A512" s="100" t="s">
        <v>166</v>
      </c>
      <c r="B512" s="100" t="s">
        <v>202</v>
      </c>
      <c r="C512" s="100" t="s">
        <v>203</v>
      </c>
      <c r="D512" s="100" t="s">
        <v>204</v>
      </c>
      <c r="E512" s="100" t="s">
        <v>778</v>
      </c>
      <c r="F512" s="101">
        <v>44936</v>
      </c>
      <c r="G512" s="3">
        <v>110.39</v>
      </c>
      <c r="H512" s="100" t="s">
        <v>777</v>
      </c>
      <c r="I512" s="102" t="s">
        <v>424</v>
      </c>
      <c r="J512" s="103" t="str">
        <f>VLOOKUP(I512,'Nom Ceges'!A:B,2,FALSE)</f>
        <v>DEP. BIO. EVOL. ECO.</v>
      </c>
      <c r="K512" s="101">
        <v>44938</v>
      </c>
      <c r="L512" s="110" t="s">
        <v>173</v>
      </c>
      <c r="M512" s="100" t="s">
        <v>138</v>
      </c>
    </row>
    <row r="513" spans="1:13" s="99" customFormat="1" x14ac:dyDescent="0.25">
      <c r="A513" s="100" t="s">
        <v>166</v>
      </c>
      <c r="B513" s="100" t="s">
        <v>517</v>
      </c>
      <c r="C513" s="100" t="s">
        <v>518</v>
      </c>
      <c r="D513" s="100" t="s">
        <v>519</v>
      </c>
      <c r="E513" s="100" t="s">
        <v>793</v>
      </c>
      <c r="F513" s="101">
        <v>44938</v>
      </c>
      <c r="G513" s="3">
        <v>6</v>
      </c>
      <c r="H513" s="100"/>
      <c r="I513" s="102" t="s">
        <v>424</v>
      </c>
      <c r="J513" s="103" t="str">
        <f>VLOOKUP(I513,'Nom Ceges'!A:B,2,FALSE)</f>
        <v>DEP. BIO. EVOL. ECO.</v>
      </c>
      <c r="K513" s="101">
        <v>44942</v>
      </c>
      <c r="L513" s="110" t="s">
        <v>137</v>
      </c>
      <c r="M513" s="100" t="s">
        <v>138</v>
      </c>
    </row>
    <row r="514" spans="1:13" s="99" customFormat="1" x14ac:dyDescent="0.25">
      <c r="A514" s="100" t="s">
        <v>166</v>
      </c>
      <c r="B514" s="100" t="s">
        <v>322</v>
      </c>
      <c r="C514" s="100" t="s">
        <v>323</v>
      </c>
      <c r="D514" s="100" t="s">
        <v>324</v>
      </c>
      <c r="E514" s="100" t="s">
        <v>912</v>
      </c>
      <c r="F514" s="101">
        <v>44950</v>
      </c>
      <c r="G514" s="3">
        <v>650</v>
      </c>
      <c r="H514" s="100" t="s">
        <v>913</v>
      </c>
      <c r="I514" s="102" t="s">
        <v>424</v>
      </c>
      <c r="J514" s="103" t="str">
        <f>VLOOKUP(I514,'Nom Ceges'!A:B,2,FALSE)</f>
        <v>DEP. BIO. EVOL. ECO.</v>
      </c>
      <c r="K514" s="101">
        <v>44950</v>
      </c>
      <c r="L514" s="110" t="s">
        <v>137</v>
      </c>
      <c r="M514" s="100" t="s">
        <v>138</v>
      </c>
    </row>
    <row r="515" spans="1:13" s="99" customFormat="1" x14ac:dyDescent="0.25">
      <c r="A515" s="100" t="s">
        <v>166</v>
      </c>
      <c r="B515" s="100" t="s">
        <v>955</v>
      </c>
      <c r="C515" s="100" t="s">
        <v>956</v>
      </c>
      <c r="D515" s="100" t="s">
        <v>957</v>
      </c>
      <c r="E515" s="100" t="s">
        <v>958</v>
      </c>
      <c r="F515" s="101">
        <v>44950</v>
      </c>
      <c r="G515" s="3">
        <v>14.28</v>
      </c>
      <c r="H515" s="100"/>
      <c r="I515" s="102" t="s">
        <v>424</v>
      </c>
      <c r="J515" s="103" t="str">
        <f>VLOOKUP(I515,'Nom Ceges'!A:B,2,FALSE)</f>
        <v>DEP. BIO. EVOL. ECO.</v>
      </c>
      <c r="K515" s="101">
        <v>44952</v>
      </c>
      <c r="L515" s="110" t="s">
        <v>173</v>
      </c>
      <c r="M515" s="100" t="s">
        <v>138</v>
      </c>
    </row>
    <row r="516" spans="1:13" s="99" customFormat="1" x14ac:dyDescent="0.25">
      <c r="A516" s="100" t="s">
        <v>166</v>
      </c>
      <c r="B516" s="100" t="s">
        <v>322</v>
      </c>
      <c r="C516" s="100" t="s">
        <v>323</v>
      </c>
      <c r="D516" s="100" t="s">
        <v>324</v>
      </c>
      <c r="E516" s="100" t="s">
        <v>969</v>
      </c>
      <c r="F516" s="101">
        <v>44953</v>
      </c>
      <c r="G516" s="3">
        <v>173.98</v>
      </c>
      <c r="H516" s="100" t="s">
        <v>970</v>
      </c>
      <c r="I516" s="102" t="s">
        <v>424</v>
      </c>
      <c r="J516" s="103" t="str">
        <f>VLOOKUP(I516,'Nom Ceges'!A:B,2,FALSE)</f>
        <v>DEP. BIO. EVOL. ECO.</v>
      </c>
      <c r="K516" s="101">
        <v>44953</v>
      </c>
      <c r="L516" s="110" t="s">
        <v>137</v>
      </c>
      <c r="M516" s="100" t="s">
        <v>138</v>
      </c>
    </row>
    <row r="517" spans="1:13" s="99" customFormat="1" x14ac:dyDescent="0.25">
      <c r="A517" s="100" t="s">
        <v>166</v>
      </c>
      <c r="B517" s="100" t="s">
        <v>322</v>
      </c>
      <c r="C517" s="100" t="s">
        <v>323</v>
      </c>
      <c r="D517" s="100" t="s">
        <v>324</v>
      </c>
      <c r="E517" s="100" t="s">
        <v>992</v>
      </c>
      <c r="F517" s="101">
        <v>44956</v>
      </c>
      <c r="G517" s="3">
        <v>378.13</v>
      </c>
      <c r="H517" s="100" t="s">
        <v>993</v>
      </c>
      <c r="I517" s="102" t="s">
        <v>424</v>
      </c>
      <c r="J517" s="103" t="str">
        <f>VLOOKUP(I517,'Nom Ceges'!A:B,2,FALSE)</f>
        <v>DEP. BIO. EVOL. ECO.</v>
      </c>
      <c r="K517" s="101">
        <v>44956</v>
      </c>
      <c r="L517" s="110" t="s">
        <v>137</v>
      </c>
      <c r="M517" s="100" t="s">
        <v>138</v>
      </c>
    </row>
    <row r="518" spans="1:13" s="99" customFormat="1" x14ac:dyDescent="0.25">
      <c r="A518" s="100" t="s">
        <v>166</v>
      </c>
      <c r="B518" s="100" t="s">
        <v>631</v>
      </c>
      <c r="C518" s="100" t="s">
        <v>632</v>
      </c>
      <c r="D518" s="100" t="s">
        <v>633</v>
      </c>
      <c r="E518" s="100" t="s">
        <v>1044</v>
      </c>
      <c r="F518" s="101">
        <v>44949</v>
      </c>
      <c r="G518" s="3">
        <v>663.26</v>
      </c>
      <c r="H518" s="100" t="s">
        <v>1045</v>
      </c>
      <c r="I518" s="102" t="s">
        <v>424</v>
      </c>
      <c r="J518" s="103" t="str">
        <f>VLOOKUP(I518,'Nom Ceges'!A:B,2,FALSE)</f>
        <v>DEP. BIO. EVOL. ECO.</v>
      </c>
      <c r="K518" s="101">
        <v>44958</v>
      </c>
      <c r="L518" s="110" t="s">
        <v>137</v>
      </c>
      <c r="M518" s="100" t="s">
        <v>138</v>
      </c>
    </row>
    <row r="519" spans="1:13" s="99" customFormat="1" x14ac:dyDescent="0.25">
      <c r="A519" s="100" t="s">
        <v>166</v>
      </c>
      <c r="B519" s="100" t="s">
        <v>493</v>
      </c>
      <c r="C519" s="100" t="s">
        <v>494</v>
      </c>
      <c r="D519" s="100" t="s">
        <v>495</v>
      </c>
      <c r="E519" s="100" t="s">
        <v>1027</v>
      </c>
      <c r="F519" s="101">
        <v>44958</v>
      </c>
      <c r="G519" s="3">
        <v>500.94</v>
      </c>
      <c r="H519" s="100" t="s">
        <v>1028</v>
      </c>
      <c r="I519" s="102" t="s">
        <v>424</v>
      </c>
      <c r="J519" s="103" t="str">
        <f>VLOOKUP(I519,'Nom Ceges'!A:B,2,FALSE)</f>
        <v>DEP. BIO. EVOL. ECO.</v>
      </c>
      <c r="K519" s="101">
        <v>44958</v>
      </c>
      <c r="L519" s="110" t="s">
        <v>137</v>
      </c>
      <c r="M519" s="100" t="s">
        <v>138</v>
      </c>
    </row>
    <row r="520" spans="1:13" s="99" customFormat="1" x14ac:dyDescent="0.25">
      <c r="A520" s="100" t="s">
        <v>166</v>
      </c>
      <c r="B520" s="100" t="s">
        <v>248</v>
      </c>
      <c r="C520" s="100" t="s">
        <v>249</v>
      </c>
      <c r="D520" s="100" t="s">
        <v>250</v>
      </c>
      <c r="E520" s="100" t="s">
        <v>1063</v>
      </c>
      <c r="F520" s="101">
        <v>44959</v>
      </c>
      <c r="G520" s="3">
        <v>51.33</v>
      </c>
      <c r="H520" s="100" t="s">
        <v>1064</v>
      </c>
      <c r="I520" s="102" t="s">
        <v>424</v>
      </c>
      <c r="J520" s="103" t="str">
        <f>VLOOKUP(I520,'Nom Ceges'!A:B,2,FALSE)</f>
        <v>DEP. BIO. EVOL. ECO.</v>
      </c>
      <c r="K520" s="101">
        <v>44959</v>
      </c>
      <c r="L520" s="110" t="s">
        <v>137</v>
      </c>
      <c r="M520" s="100" t="s">
        <v>138</v>
      </c>
    </row>
    <row r="521" spans="1:13" s="99" customFormat="1" x14ac:dyDescent="0.25">
      <c r="A521" s="100" t="s">
        <v>166</v>
      </c>
      <c r="B521" s="100" t="s">
        <v>257</v>
      </c>
      <c r="C521" s="100" t="s">
        <v>258</v>
      </c>
      <c r="D521" s="100" t="s">
        <v>259</v>
      </c>
      <c r="E521" s="100" t="s">
        <v>1060</v>
      </c>
      <c r="F521" s="101">
        <v>44959</v>
      </c>
      <c r="G521" s="3">
        <v>140.49</v>
      </c>
      <c r="H521" s="100" t="s">
        <v>1061</v>
      </c>
      <c r="I521" s="102" t="s">
        <v>424</v>
      </c>
      <c r="J521" s="103" t="str">
        <f>VLOOKUP(I521,'Nom Ceges'!A:B,2,FALSE)</f>
        <v>DEP. BIO. EVOL. ECO.</v>
      </c>
      <c r="K521" s="101">
        <v>44959</v>
      </c>
      <c r="L521" s="110" t="s">
        <v>137</v>
      </c>
      <c r="M521" s="100" t="s">
        <v>138</v>
      </c>
    </row>
    <row r="522" spans="1:13" s="99" customFormat="1" x14ac:dyDescent="0.25">
      <c r="A522" s="100" t="s">
        <v>166</v>
      </c>
      <c r="B522" s="100" t="s">
        <v>322</v>
      </c>
      <c r="C522" s="100" t="s">
        <v>323</v>
      </c>
      <c r="D522" s="100" t="s">
        <v>324</v>
      </c>
      <c r="E522" s="100" t="s">
        <v>1062</v>
      </c>
      <c r="F522" s="101">
        <v>44959</v>
      </c>
      <c r="G522" s="3">
        <v>110</v>
      </c>
      <c r="H522" s="100" t="s">
        <v>970</v>
      </c>
      <c r="I522" s="102" t="s">
        <v>424</v>
      </c>
      <c r="J522" s="103" t="str">
        <f>VLOOKUP(I522,'Nom Ceges'!A:B,2,FALSE)</f>
        <v>DEP. BIO. EVOL. ECO.</v>
      </c>
      <c r="K522" s="101">
        <v>44959</v>
      </c>
      <c r="L522" s="110" t="s">
        <v>137</v>
      </c>
      <c r="M522" s="100" t="s">
        <v>138</v>
      </c>
    </row>
    <row r="523" spans="1:13" s="99" customFormat="1" x14ac:dyDescent="0.25">
      <c r="A523" s="100" t="s">
        <v>166</v>
      </c>
      <c r="B523" s="100" t="s">
        <v>1087</v>
      </c>
      <c r="C523" s="100" t="s">
        <v>1088</v>
      </c>
      <c r="D523" s="100" t="s">
        <v>1089</v>
      </c>
      <c r="E523" s="100" t="s">
        <v>1090</v>
      </c>
      <c r="F523" s="101">
        <v>44959</v>
      </c>
      <c r="G523" s="3">
        <v>242</v>
      </c>
      <c r="H523" s="100" t="s">
        <v>1091</v>
      </c>
      <c r="I523" s="102" t="s">
        <v>424</v>
      </c>
      <c r="J523" s="103" t="str">
        <f>VLOOKUP(I523,'Nom Ceges'!A:B,2,FALSE)</f>
        <v>DEP. BIO. EVOL. ECO.</v>
      </c>
      <c r="K523" s="101">
        <v>44959</v>
      </c>
      <c r="L523" s="110" t="s">
        <v>137</v>
      </c>
      <c r="M523" s="100" t="s">
        <v>138</v>
      </c>
    </row>
    <row r="524" spans="1:13" s="99" customFormat="1" x14ac:dyDescent="0.25">
      <c r="A524" s="100" t="s">
        <v>166</v>
      </c>
      <c r="B524" s="100" t="s">
        <v>322</v>
      </c>
      <c r="C524" s="100" t="s">
        <v>323</v>
      </c>
      <c r="D524" s="100" t="s">
        <v>324</v>
      </c>
      <c r="E524" s="100" t="s">
        <v>1094</v>
      </c>
      <c r="F524" s="101">
        <v>44960</v>
      </c>
      <c r="G524" s="3">
        <v>806.31</v>
      </c>
      <c r="H524" s="100" t="s">
        <v>1095</v>
      </c>
      <c r="I524" s="102" t="s">
        <v>424</v>
      </c>
      <c r="J524" s="103" t="str">
        <f>VLOOKUP(I524,'Nom Ceges'!A:B,2,FALSE)</f>
        <v>DEP. BIO. EVOL. ECO.</v>
      </c>
      <c r="K524" s="101">
        <v>44960</v>
      </c>
      <c r="L524" s="110" t="s">
        <v>137</v>
      </c>
      <c r="M524" s="100" t="s">
        <v>138</v>
      </c>
    </row>
    <row r="525" spans="1:13" s="99" customFormat="1" x14ac:dyDescent="0.25">
      <c r="A525" s="100" t="s">
        <v>166</v>
      </c>
      <c r="B525" s="100" t="s">
        <v>511</v>
      </c>
      <c r="C525" s="100" t="s">
        <v>512</v>
      </c>
      <c r="D525" s="100" t="s">
        <v>513</v>
      </c>
      <c r="E525" s="100" t="s">
        <v>1131</v>
      </c>
      <c r="F525" s="101">
        <v>44960</v>
      </c>
      <c r="G525" s="3">
        <v>1915.93</v>
      </c>
      <c r="H525" s="100" t="s">
        <v>1132</v>
      </c>
      <c r="I525" s="102" t="s">
        <v>424</v>
      </c>
      <c r="J525" s="103" t="str">
        <f>VLOOKUP(I525,'Nom Ceges'!A:B,2,FALSE)</f>
        <v>DEP. BIO. EVOL. ECO.</v>
      </c>
      <c r="K525" s="101">
        <v>44964</v>
      </c>
      <c r="L525" s="110" t="s">
        <v>137</v>
      </c>
      <c r="M525" s="100" t="s">
        <v>138</v>
      </c>
    </row>
    <row r="526" spans="1:13" s="99" customFormat="1" x14ac:dyDescent="0.25">
      <c r="A526" s="100" t="s">
        <v>166</v>
      </c>
      <c r="B526" s="100" t="s">
        <v>456</v>
      </c>
      <c r="C526" s="100" t="s">
        <v>457</v>
      </c>
      <c r="D526" s="100" t="s">
        <v>458</v>
      </c>
      <c r="E526" s="100" t="s">
        <v>1152</v>
      </c>
      <c r="F526" s="101">
        <v>44957</v>
      </c>
      <c r="G526" s="3">
        <v>26.62</v>
      </c>
      <c r="H526" s="100"/>
      <c r="I526" s="102" t="s">
        <v>424</v>
      </c>
      <c r="J526" s="103" t="str">
        <f>VLOOKUP(I526,'Nom Ceges'!A:B,2,FALSE)</f>
        <v>DEP. BIO. EVOL. ECO.</v>
      </c>
      <c r="K526" s="101">
        <v>44965</v>
      </c>
      <c r="L526" s="110" t="s">
        <v>137</v>
      </c>
      <c r="M526" s="100" t="s">
        <v>138</v>
      </c>
    </row>
    <row r="527" spans="1:13" s="99" customFormat="1" x14ac:dyDescent="0.25">
      <c r="A527" s="100" t="s">
        <v>166</v>
      </c>
      <c r="B527" s="100" t="s">
        <v>248</v>
      </c>
      <c r="C527" s="100" t="s">
        <v>249</v>
      </c>
      <c r="D527" s="100" t="s">
        <v>250</v>
      </c>
      <c r="E527" s="100" t="s">
        <v>1177</v>
      </c>
      <c r="F527" s="101">
        <v>44966</v>
      </c>
      <c r="G527" s="3">
        <v>347.27</v>
      </c>
      <c r="H527" s="100" t="s">
        <v>1064</v>
      </c>
      <c r="I527" s="102" t="s">
        <v>424</v>
      </c>
      <c r="J527" s="103" t="str">
        <f>VLOOKUP(I527,'Nom Ceges'!A:B,2,FALSE)</f>
        <v>DEP. BIO. EVOL. ECO.</v>
      </c>
      <c r="K527" s="101">
        <v>44966</v>
      </c>
      <c r="L527" s="110" t="s">
        <v>137</v>
      </c>
      <c r="M527" s="100" t="s">
        <v>138</v>
      </c>
    </row>
    <row r="528" spans="1:13" s="99" customFormat="1" x14ac:dyDescent="0.25">
      <c r="A528" s="100" t="s">
        <v>166</v>
      </c>
      <c r="B528" s="100" t="s">
        <v>248</v>
      </c>
      <c r="C528" s="100" t="s">
        <v>249</v>
      </c>
      <c r="D528" s="100" t="s">
        <v>250</v>
      </c>
      <c r="E528" s="100" t="s">
        <v>1256</v>
      </c>
      <c r="F528" s="101">
        <v>44972</v>
      </c>
      <c r="G528" s="3">
        <v>136.44</v>
      </c>
      <c r="H528" s="100" t="s">
        <v>1257</v>
      </c>
      <c r="I528" s="102" t="s">
        <v>424</v>
      </c>
      <c r="J528" s="103" t="str">
        <f>VLOOKUP(I528,'Nom Ceges'!A:B,2,FALSE)</f>
        <v>DEP. BIO. EVOL. ECO.</v>
      </c>
      <c r="K528" s="101">
        <v>44972</v>
      </c>
      <c r="L528" s="110" t="s">
        <v>137</v>
      </c>
      <c r="M528" s="100" t="s">
        <v>138</v>
      </c>
    </row>
    <row r="529" spans="1:13" s="99" customFormat="1" x14ac:dyDescent="0.25">
      <c r="A529" s="100" t="s">
        <v>166</v>
      </c>
      <c r="B529" s="100" t="s">
        <v>248</v>
      </c>
      <c r="C529" s="100" t="s">
        <v>249</v>
      </c>
      <c r="D529" s="100" t="s">
        <v>250</v>
      </c>
      <c r="E529" s="100" t="s">
        <v>1258</v>
      </c>
      <c r="F529" s="101">
        <v>44972</v>
      </c>
      <c r="G529" s="3">
        <v>292.82</v>
      </c>
      <c r="H529" s="100" t="s">
        <v>1259</v>
      </c>
      <c r="I529" s="102" t="s">
        <v>424</v>
      </c>
      <c r="J529" s="103" t="str">
        <f>VLOOKUP(I529,'Nom Ceges'!A:B,2,FALSE)</f>
        <v>DEP. BIO. EVOL. ECO.</v>
      </c>
      <c r="K529" s="101">
        <v>44972</v>
      </c>
      <c r="L529" s="110" t="s">
        <v>137</v>
      </c>
      <c r="M529" s="100" t="s">
        <v>138</v>
      </c>
    </row>
    <row r="530" spans="1:13" s="99" customFormat="1" x14ac:dyDescent="0.25">
      <c r="A530" s="100" t="s">
        <v>166</v>
      </c>
      <c r="B530" s="100" t="s">
        <v>248</v>
      </c>
      <c r="C530" s="100" t="s">
        <v>249</v>
      </c>
      <c r="D530" s="100" t="s">
        <v>250</v>
      </c>
      <c r="E530" s="100" t="s">
        <v>1260</v>
      </c>
      <c r="F530" s="101">
        <v>44972</v>
      </c>
      <c r="G530" s="3">
        <v>19.18</v>
      </c>
      <c r="H530" s="100" t="s">
        <v>1064</v>
      </c>
      <c r="I530" s="102" t="s">
        <v>424</v>
      </c>
      <c r="J530" s="103" t="str">
        <f>VLOOKUP(I530,'Nom Ceges'!A:B,2,FALSE)</f>
        <v>DEP. BIO. EVOL. ECO.</v>
      </c>
      <c r="K530" s="101">
        <v>44972</v>
      </c>
      <c r="L530" s="110" t="s">
        <v>137</v>
      </c>
      <c r="M530" s="100" t="s">
        <v>138</v>
      </c>
    </row>
    <row r="531" spans="1:13" s="99" customFormat="1" x14ac:dyDescent="0.25">
      <c r="A531" s="100" t="s">
        <v>166</v>
      </c>
      <c r="B531" s="100" t="s">
        <v>1251</v>
      </c>
      <c r="C531" s="100" t="s">
        <v>1252</v>
      </c>
      <c r="D531" s="100" t="s">
        <v>1253</v>
      </c>
      <c r="E531" s="100" t="s">
        <v>1254</v>
      </c>
      <c r="F531" s="101">
        <v>44970</v>
      </c>
      <c r="G531" s="3">
        <v>2975.39</v>
      </c>
      <c r="H531" s="100" t="s">
        <v>1255</v>
      </c>
      <c r="I531" s="102" t="s">
        <v>424</v>
      </c>
      <c r="J531" s="103" t="str">
        <f>VLOOKUP(I531,'Nom Ceges'!A:B,2,FALSE)</f>
        <v>DEP. BIO. EVOL. ECO.</v>
      </c>
      <c r="K531" s="101">
        <v>44972</v>
      </c>
      <c r="L531" s="110" t="s">
        <v>137</v>
      </c>
      <c r="M531" s="100" t="s">
        <v>138</v>
      </c>
    </row>
    <row r="532" spans="1:13" s="99" customFormat="1" x14ac:dyDescent="0.25">
      <c r="A532" s="100" t="s">
        <v>166</v>
      </c>
      <c r="B532" s="100" t="s">
        <v>284</v>
      </c>
      <c r="C532" s="100" t="s">
        <v>285</v>
      </c>
      <c r="D532" s="100" t="s">
        <v>286</v>
      </c>
      <c r="E532" s="100" t="s">
        <v>1293</v>
      </c>
      <c r="F532" s="101">
        <v>44973</v>
      </c>
      <c r="G532" s="3">
        <v>9.2899999999999991</v>
      </c>
      <c r="H532" s="100" t="s">
        <v>1294</v>
      </c>
      <c r="I532" s="102" t="s">
        <v>424</v>
      </c>
      <c r="J532" s="103" t="str">
        <f>VLOOKUP(I532,'Nom Ceges'!A:B,2,FALSE)</f>
        <v>DEP. BIO. EVOL. ECO.</v>
      </c>
      <c r="K532" s="101">
        <v>44973</v>
      </c>
      <c r="L532" s="110" t="s">
        <v>137</v>
      </c>
      <c r="M532" s="100" t="s">
        <v>138</v>
      </c>
    </row>
    <row r="533" spans="1:13" s="99" customFormat="1" x14ac:dyDescent="0.25">
      <c r="A533" s="100" t="s">
        <v>166</v>
      </c>
      <c r="B533" s="100" t="s">
        <v>1333</v>
      </c>
      <c r="C533" s="100" t="s">
        <v>1334</v>
      </c>
      <c r="D533" s="100" t="s">
        <v>1335</v>
      </c>
      <c r="E533" s="100" t="s">
        <v>1336</v>
      </c>
      <c r="F533" s="101">
        <v>44972</v>
      </c>
      <c r="G533" s="3">
        <v>21.08</v>
      </c>
      <c r="H533" s="100"/>
      <c r="I533" s="102" t="s">
        <v>424</v>
      </c>
      <c r="J533" s="103" t="str">
        <f>VLOOKUP(I533,'Nom Ceges'!A:B,2,FALSE)</f>
        <v>DEP. BIO. EVOL. ECO.</v>
      </c>
      <c r="K533" s="101">
        <v>44977</v>
      </c>
      <c r="L533" s="110" t="s">
        <v>137</v>
      </c>
      <c r="M533" s="100" t="s">
        <v>138</v>
      </c>
    </row>
    <row r="534" spans="1:13" s="99" customFormat="1" x14ac:dyDescent="0.25">
      <c r="A534" s="100" t="s">
        <v>166</v>
      </c>
      <c r="B534" s="100" t="s">
        <v>1337</v>
      </c>
      <c r="C534" s="100" t="s">
        <v>1338</v>
      </c>
      <c r="D534" s="100" t="s">
        <v>1339</v>
      </c>
      <c r="E534" s="100" t="s">
        <v>1340</v>
      </c>
      <c r="F534" s="101">
        <v>44972</v>
      </c>
      <c r="G534" s="3">
        <v>27.5</v>
      </c>
      <c r="H534" s="100"/>
      <c r="I534" s="102" t="s">
        <v>424</v>
      </c>
      <c r="J534" s="103" t="str">
        <f>VLOOKUP(I534,'Nom Ceges'!A:B,2,FALSE)</f>
        <v>DEP. BIO. EVOL. ECO.</v>
      </c>
      <c r="K534" s="101">
        <v>44977</v>
      </c>
      <c r="L534" s="110" t="s">
        <v>137</v>
      </c>
      <c r="M534" s="100" t="s">
        <v>138</v>
      </c>
    </row>
    <row r="535" spans="1:13" s="99" customFormat="1" x14ac:dyDescent="0.25">
      <c r="A535" s="100" t="s">
        <v>166</v>
      </c>
      <c r="B535" s="100" t="s">
        <v>322</v>
      </c>
      <c r="C535" s="100" t="s">
        <v>323</v>
      </c>
      <c r="D535" s="100" t="s">
        <v>324</v>
      </c>
      <c r="E535" s="100" t="s">
        <v>1390</v>
      </c>
      <c r="F535" s="101">
        <v>44979</v>
      </c>
      <c r="G535" s="3">
        <v>503.5</v>
      </c>
      <c r="H535" s="100"/>
      <c r="I535" s="102" t="s">
        <v>424</v>
      </c>
      <c r="J535" s="103" t="str">
        <f>VLOOKUP(I535,'Nom Ceges'!A:B,2,FALSE)</f>
        <v>DEP. BIO. EVOL. ECO.</v>
      </c>
      <c r="K535" s="101">
        <v>44979</v>
      </c>
      <c r="L535" s="110" t="s">
        <v>137</v>
      </c>
      <c r="M535" s="100" t="s">
        <v>138</v>
      </c>
    </row>
    <row r="536" spans="1:13" s="99" customFormat="1" x14ac:dyDescent="0.25">
      <c r="A536" s="100" t="s">
        <v>139</v>
      </c>
      <c r="B536" s="100" t="s">
        <v>331</v>
      </c>
      <c r="C536" s="100" t="s">
        <v>332</v>
      </c>
      <c r="D536" s="100" t="s">
        <v>333</v>
      </c>
      <c r="E536" s="100" t="s">
        <v>334</v>
      </c>
      <c r="F536" s="101">
        <v>44651</v>
      </c>
      <c r="G536" s="3">
        <v>138.30000000000001</v>
      </c>
      <c r="H536" s="100" t="s">
        <v>335</v>
      </c>
      <c r="I536" s="102" t="s">
        <v>336</v>
      </c>
      <c r="J536" s="103" t="str">
        <f>VLOOKUP(I536,'Nom Ceges'!A:B,2,FALSE)</f>
        <v>BOTANICA I MICOLOGIA</v>
      </c>
      <c r="K536" s="101">
        <v>44657</v>
      </c>
      <c r="L536" s="110" t="s">
        <v>137</v>
      </c>
      <c r="M536" s="100" t="s">
        <v>138</v>
      </c>
    </row>
    <row r="537" spans="1:13" s="99" customFormat="1" x14ac:dyDescent="0.25">
      <c r="A537" s="100" t="s">
        <v>132</v>
      </c>
      <c r="B537" s="100" t="s">
        <v>196</v>
      </c>
      <c r="C537" s="100" t="s">
        <v>197</v>
      </c>
      <c r="D537" s="100" t="s">
        <v>198</v>
      </c>
      <c r="E537" s="100" t="s">
        <v>199</v>
      </c>
      <c r="F537" s="101">
        <v>44211</v>
      </c>
      <c r="G537" s="3">
        <v>4.5999999999999996</v>
      </c>
      <c r="H537" s="100" t="s">
        <v>200</v>
      </c>
      <c r="I537" s="102" t="s">
        <v>201</v>
      </c>
      <c r="J537" s="103" t="str">
        <f>VLOOKUP(I537,'Nom Ceges'!A:B,2,FALSE)</f>
        <v>FISIOLOGIA VEGETAL</v>
      </c>
      <c r="K537" s="101">
        <v>44214</v>
      </c>
      <c r="L537" s="110" t="s">
        <v>173</v>
      </c>
      <c r="M537" s="100" t="s">
        <v>138</v>
      </c>
    </row>
    <row r="538" spans="1:13" s="99" customFormat="1" x14ac:dyDescent="0.25">
      <c r="A538" s="100" t="s">
        <v>132</v>
      </c>
      <c r="B538" s="100" t="s">
        <v>248</v>
      </c>
      <c r="C538" s="100" t="s">
        <v>249</v>
      </c>
      <c r="D538" s="100" t="s">
        <v>250</v>
      </c>
      <c r="E538" s="100" t="s">
        <v>251</v>
      </c>
      <c r="F538" s="101">
        <v>44468</v>
      </c>
      <c r="G538" s="3">
        <v>17.64</v>
      </c>
      <c r="H538" s="100" t="s">
        <v>252</v>
      </c>
      <c r="I538" s="102" t="s">
        <v>201</v>
      </c>
      <c r="J538" s="103" t="str">
        <f>VLOOKUP(I538,'Nom Ceges'!A:B,2,FALSE)</f>
        <v>FISIOLOGIA VEGETAL</v>
      </c>
      <c r="K538" s="101">
        <v>44470</v>
      </c>
      <c r="L538" s="110" t="s">
        <v>173</v>
      </c>
      <c r="M538" s="100" t="s">
        <v>138</v>
      </c>
    </row>
    <row r="539" spans="1:13" s="99" customFormat="1" x14ac:dyDescent="0.25">
      <c r="A539" s="100" t="s">
        <v>139</v>
      </c>
      <c r="B539" s="100" t="s">
        <v>140</v>
      </c>
      <c r="C539" s="100" t="s">
        <v>141</v>
      </c>
      <c r="D539" s="100" t="s">
        <v>142</v>
      </c>
      <c r="E539" s="100" t="s">
        <v>644</v>
      </c>
      <c r="F539" s="101">
        <v>44914</v>
      </c>
      <c r="G539" s="3">
        <v>171.2</v>
      </c>
      <c r="H539" s="100"/>
      <c r="I539" s="102" t="s">
        <v>201</v>
      </c>
      <c r="J539" s="103" t="str">
        <f>VLOOKUP(I539,'Nom Ceges'!A:B,2,FALSE)</f>
        <v>FISIOLOGIA VEGETAL</v>
      </c>
      <c r="K539" s="101">
        <v>44915</v>
      </c>
      <c r="L539" s="110" t="s">
        <v>173</v>
      </c>
      <c r="M539" s="100" t="s">
        <v>138</v>
      </c>
    </row>
    <row r="540" spans="1:13" s="99" customFormat="1" x14ac:dyDescent="0.25">
      <c r="A540" s="100" t="s">
        <v>139</v>
      </c>
      <c r="B540" s="100" t="s">
        <v>434</v>
      </c>
      <c r="C540" s="100" t="s">
        <v>435</v>
      </c>
      <c r="D540" s="100" t="s">
        <v>436</v>
      </c>
      <c r="E540" s="100" t="s">
        <v>745</v>
      </c>
      <c r="F540" s="101">
        <v>44925</v>
      </c>
      <c r="G540" s="3">
        <v>133.28</v>
      </c>
      <c r="H540" s="100" t="s">
        <v>746</v>
      </c>
      <c r="I540" s="102" t="s">
        <v>201</v>
      </c>
      <c r="J540" s="103" t="str">
        <f>VLOOKUP(I540,'Nom Ceges'!A:B,2,FALSE)</f>
        <v>FISIOLOGIA VEGETAL</v>
      </c>
      <c r="K540" s="101">
        <v>44936</v>
      </c>
      <c r="L540" s="110" t="s">
        <v>137</v>
      </c>
      <c r="M540" s="100" t="s">
        <v>138</v>
      </c>
    </row>
    <row r="541" spans="1:13" s="99" customFormat="1" x14ac:dyDescent="0.25">
      <c r="A541" s="100" t="s">
        <v>166</v>
      </c>
      <c r="B541" s="100" t="s">
        <v>501</v>
      </c>
      <c r="C541" s="100" t="s">
        <v>502</v>
      </c>
      <c r="D541" s="100" t="s">
        <v>503</v>
      </c>
      <c r="E541" s="100" t="s">
        <v>1307</v>
      </c>
      <c r="F541" s="101">
        <v>44972</v>
      </c>
      <c r="G541" s="3">
        <v>459.42</v>
      </c>
      <c r="H541" s="100"/>
      <c r="I541" s="102" t="s">
        <v>788</v>
      </c>
      <c r="J541" s="103" t="str">
        <f>VLOOKUP(I541,'Nom Ceges'!A:B,2,FALSE)</f>
        <v>DEP. MINERALOGIA,P.</v>
      </c>
      <c r="K541" s="101">
        <v>44973</v>
      </c>
      <c r="L541" s="110" t="s">
        <v>173</v>
      </c>
      <c r="M541" s="100" t="s">
        <v>138</v>
      </c>
    </row>
    <row r="542" spans="1:13" s="99" customFormat="1" x14ac:dyDescent="0.25">
      <c r="A542" s="100" t="s">
        <v>139</v>
      </c>
      <c r="B542" s="100" t="s">
        <v>669</v>
      </c>
      <c r="C542" s="100" t="s">
        <v>670</v>
      </c>
      <c r="D542" s="100" t="s">
        <v>671</v>
      </c>
      <c r="E542" s="100" t="s">
        <v>672</v>
      </c>
      <c r="F542" s="101">
        <v>44895</v>
      </c>
      <c r="G542" s="3">
        <v>-222.68</v>
      </c>
      <c r="H542" s="100"/>
      <c r="I542" s="102" t="s">
        <v>673</v>
      </c>
      <c r="J542" s="103" t="str">
        <f>VLOOKUP(I542,'Nom Ceges'!A:B,2,FALSE)</f>
        <v>SERV.VEHICLES</v>
      </c>
      <c r="K542" s="101">
        <v>44925</v>
      </c>
      <c r="L542" s="110" t="s">
        <v>137</v>
      </c>
      <c r="M542" s="100" t="s">
        <v>208</v>
      </c>
    </row>
    <row r="543" spans="1:13" s="99" customFormat="1" x14ac:dyDescent="0.25">
      <c r="A543" s="100"/>
      <c r="B543" s="100"/>
      <c r="C543" s="100"/>
      <c r="D543" s="100"/>
      <c r="E543" s="100"/>
      <c r="F543" s="101"/>
      <c r="G543" s="3"/>
      <c r="H543" s="100"/>
      <c r="I543" s="102"/>
      <c r="J543" s="103"/>
      <c r="K543" s="101"/>
      <c r="L543" s="110"/>
      <c r="M543" s="100"/>
    </row>
    <row r="544" spans="1:13" s="99" customFormat="1" x14ac:dyDescent="0.25">
      <c r="A544" s="40" t="s">
        <v>3550</v>
      </c>
      <c r="B544" s="100"/>
      <c r="C544" s="100"/>
      <c r="D544" s="100"/>
      <c r="E544" s="100"/>
      <c r="F544" s="101"/>
      <c r="G544" s="3"/>
      <c r="H544" s="100"/>
      <c r="I544" s="102"/>
      <c r="J544" s="103"/>
      <c r="K544" s="101"/>
      <c r="L544" s="110"/>
      <c r="M544" s="100"/>
    </row>
    <row r="545" spans="1:13" s="99" customFormat="1" x14ac:dyDescent="0.25">
      <c r="A545" s="100"/>
      <c r="B545" s="100"/>
      <c r="C545" s="100"/>
      <c r="D545" s="100"/>
      <c r="E545" s="100"/>
      <c r="F545" s="101"/>
      <c r="G545" s="3"/>
      <c r="H545" s="100"/>
      <c r="I545" s="102"/>
      <c r="J545" s="103"/>
      <c r="K545" s="101"/>
      <c r="L545" s="110"/>
      <c r="M545" s="100"/>
    </row>
    <row r="546" spans="1:13" s="99" customFormat="1" x14ac:dyDescent="0.25">
      <c r="A546" s="100" t="s">
        <v>139</v>
      </c>
      <c r="B546" s="100" t="s">
        <v>284</v>
      </c>
      <c r="C546" s="100" t="s">
        <v>285</v>
      </c>
      <c r="D546" s="100" t="s">
        <v>286</v>
      </c>
      <c r="E546" s="100" t="s">
        <v>583</v>
      </c>
      <c r="F546" s="101">
        <v>44902</v>
      </c>
      <c r="G546" s="3">
        <v>9309.17</v>
      </c>
      <c r="H546" s="100" t="s">
        <v>584</v>
      </c>
      <c r="I546" s="102">
        <v>25730000200000</v>
      </c>
      <c r="J546" s="103" t="str">
        <f>VLOOKUP(I546,'Nom Ceges'!A:B,2,FALSE)</f>
        <v>ADM.FÍSICA I QUIMICA</v>
      </c>
      <c r="K546" s="101">
        <v>44902</v>
      </c>
      <c r="L546" s="110" t="s">
        <v>137</v>
      </c>
      <c r="M546" s="100" t="s">
        <v>138</v>
      </c>
    </row>
    <row r="547" spans="1:13" s="99" customFormat="1" x14ac:dyDescent="0.25">
      <c r="A547" s="100" t="s">
        <v>139</v>
      </c>
      <c r="B547" s="100" t="s">
        <v>501</v>
      </c>
      <c r="C547" s="100" t="s">
        <v>502</v>
      </c>
      <c r="D547" s="100" t="s">
        <v>503</v>
      </c>
      <c r="E547" s="100" t="s">
        <v>3523</v>
      </c>
      <c r="F547" s="101">
        <v>44925</v>
      </c>
      <c r="G547" s="3">
        <v>-17.420000000000002</v>
      </c>
      <c r="H547" s="100"/>
      <c r="I547" s="102" t="s">
        <v>1374</v>
      </c>
      <c r="J547" s="103" t="str">
        <f>VLOOKUP(I547,'Nom Ceges'!A:B,2,FALSE)</f>
        <v>DEP. FIS.QUANT. ASTR</v>
      </c>
      <c r="K547" s="101">
        <v>44926</v>
      </c>
      <c r="L547" s="110" t="s">
        <v>137</v>
      </c>
      <c r="M547" s="100" t="s">
        <v>208</v>
      </c>
    </row>
    <row r="548" spans="1:13" s="99" customFormat="1" x14ac:dyDescent="0.25">
      <c r="A548" s="100" t="s">
        <v>166</v>
      </c>
      <c r="B548" s="100" t="s">
        <v>501</v>
      </c>
      <c r="C548" s="100" t="s">
        <v>502</v>
      </c>
      <c r="D548" s="100" t="s">
        <v>503</v>
      </c>
      <c r="E548" s="100" t="s">
        <v>1373</v>
      </c>
      <c r="F548" s="101">
        <v>44977</v>
      </c>
      <c r="G548" s="3">
        <v>72</v>
      </c>
      <c r="H548" s="100"/>
      <c r="I548" s="102" t="s">
        <v>1374</v>
      </c>
      <c r="J548" s="103" t="str">
        <f>VLOOKUP(I548,'Nom Ceges'!A:B,2,FALSE)</f>
        <v>DEP. FIS.QUANT. ASTR</v>
      </c>
      <c r="K548" s="101">
        <v>44978</v>
      </c>
      <c r="L548" s="110" t="s">
        <v>173</v>
      </c>
      <c r="M548" s="100" t="s">
        <v>138</v>
      </c>
    </row>
    <row r="549" spans="1:13" s="99" customFormat="1" x14ac:dyDescent="0.25">
      <c r="A549" s="100" t="s">
        <v>139</v>
      </c>
      <c r="B549" s="100" t="s">
        <v>456</v>
      </c>
      <c r="C549" s="100" t="s">
        <v>457</v>
      </c>
      <c r="D549" s="100" t="s">
        <v>458</v>
      </c>
      <c r="E549" s="100" t="s">
        <v>587</v>
      </c>
      <c r="F549" s="101">
        <v>44895</v>
      </c>
      <c r="G549" s="3">
        <v>48.4</v>
      </c>
      <c r="H549" s="100" t="s">
        <v>588</v>
      </c>
      <c r="I549" s="102" t="s">
        <v>589</v>
      </c>
      <c r="J549" s="103" t="str">
        <f>VLOOKUP(I549,'Nom Ceges'!A:B,2,FALSE)</f>
        <v>DEP.FIS.MAT.CONDENS.</v>
      </c>
      <c r="K549" s="101">
        <v>44902</v>
      </c>
      <c r="L549" s="110" t="s">
        <v>137</v>
      </c>
      <c r="M549" s="100" t="s">
        <v>138</v>
      </c>
    </row>
    <row r="550" spans="1:13" s="99" customFormat="1" x14ac:dyDescent="0.25">
      <c r="A550" s="100" t="s">
        <v>139</v>
      </c>
      <c r="B550" s="100" t="s">
        <v>501</v>
      </c>
      <c r="C550" s="100" t="s">
        <v>502</v>
      </c>
      <c r="D550" s="100" t="s">
        <v>503</v>
      </c>
      <c r="E550" s="100" t="s">
        <v>625</v>
      </c>
      <c r="F550" s="101">
        <v>44910</v>
      </c>
      <c r="G550" s="3">
        <v>-160</v>
      </c>
      <c r="H550" s="100"/>
      <c r="I550" s="102" t="s">
        <v>589</v>
      </c>
      <c r="J550" s="103" t="str">
        <f>VLOOKUP(I550,'Nom Ceges'!A:B,2,FALSE)</f>
        <v>DEP.FIS.MAT.CONDENS.</v>
      </c>
      <c r="K550" s="101">
        <v>44911</v>
      </c>
      <c r="L550" s="110" t="s">
        <v>137</v>
      </c>
      <c r="M550" s="100" t="s">
        <v>208</v>
      </c>
    </row>
    <row r="551" spans="1:13" s="99" customFormat="1" x14ac:dyDescent="0.25">
      <c r="A551" s="100" t="s">
        <v>139</v>
      </c>
      <c r="B551" s="100" t="s">
        <v>501</v>
      </c>
      <c r="C551" s="100" t="s">
        <v>502</v>
      </c>
      <c r="D551" s="100" t="s">
        <v>503</v>
      </c>
      <c r="E551" s="100" t="s">
        <v>626</v>
      </c>
      <c r="F551" s="101">
        <v>44910</v>
      </c>
      <c r="G551" s="3">
        <v>193.14</v>
      </c>
      <c r="H551" s="100"/>
      <c r="I551" s="102" t="s">
        <v>589</v>
      </c>
      <c r="J551" s="103" t="str">
        <f>VLOOKUP(I551,'Nom Ceges'!A:B,2,FALSE)</f>
        <v>DEP.FIS.MAT.CONDENS.</v>
      </c>
      <c r="K551" s="101">
        <v>44911</v>
      </c>
      <c r="L551" s="110" t="s">
        <v>137</v>
      </c>
      <c r="M551" s="100" t="s">
        <v>138</v>
      </c>
    </row>
    <row r="552" spans="1:13" s="99" customFormat="1" x14ac:dyDescent="0.25">
      <c r="A552" s="100" t="s">
        <v>166</v>
      </c>
      <c r="B552" s="100" t="s">
        <v>322</v>
      </c>
      <c r="C552" s="100" t="s">
        <v>323</v>
      </c>
      <c r="D552" s="100" t="s">
        <v>324</v>
      </c>
      <c r="E552" s="100" t="s">
        <v>938</v>
      </c>
      <c r="F552" s="101">
        <v>44951</v>
      </c>
      <c r="G552" s="3">
        <v>284.98</v>
      </c>
      <c r="H552" s="100"/>
      <c r="I552" s="102" t="s">
        <v>589</v>
      </c>
      <c r="J552" s="103" t="str">
        <f>VLOOKUP(I552,'Nom Ceges'!A:B,2,FALSE)</f>
        <v>DEP.FIS.MAT.CONDENS.</v>
      </c>
      <c r="K552" s="101">
        <v>44951</v>
      </c>
      <c r="L552" s="110" t="s">
        <v>137</v>
      </c>
      <c r="M552" s="100" t="s">
        <v>138</v>
      </c>
    </row>
    <row r="553" spans="1:13" s="99" customFormat="1" x14ac:dyDescent="0.25">
      <c r="A553" s="100" t="s">
        <v>166</v>
      </c>
      <c r="B553" s="100" t="s">
        <v>1154</v>
      </c>
      <c r="C553" s="100" t="s">
        <v>1155</v>
      </c>
      <c r="D553" s="100" t="s">
        <v>1156</v>
      </c>
      <c r="E553" s="100" t="s">
        <v>1157</v>
      </c>
      <c r="F553" s="101">
        <v>44953</v>
      </c>
      <c r="G553" s="3">
        <v>272.25</v>
      </c>
      <c r="H553" s="100" t="s">
        <v>1158</v>
      </c>
      <c r="I553" s="102" t="s">
        <v>589</v>
      </c>
      <c r="J553" s="103" t="str">
        <f>VLOOKUP(I553,'Nom Ceges'!A:B,2,FALSE)</f>
        <v>DEP.FIS.MAT.CONDENS.</v>
      </c>
      <c r="K553" s="101">
        <v>44965</v>
      </c>
      <c r="L553" s="110" t="s">
        <v>137</v>
      </c>
      <c r="M553" s="100" t="s">
        <v>138</v>
      </c>
    </row>
    <row r="554" spans="1:13" s="99" customFormat="1" x14ac:dyDescent="0.25">
      <c r="A554" s="100" t="s">
        <v>166</v>
      </c>
      <c r="B554" s="100" t="s">
        <v>284</v>
      </c>
      <c r="C554" s="100" t="s">
        <v>285</v>
      </c>
      <c r="D554" s="100" t="s">
        <v>286</v>
      </c>
      <c r="E554" s="100" t="s">
        <v>1199</v>
      </c>
      <c r="F554" s="101">
        <v>44967</v>
      </c>
      <c r="G554" s="3">
        <v>281.68</v>
      </c>
      <c r="H554" s="100" t="s">
        <v>1200</v>
      </c>
      <c r="I554" s="102" t="s">
        <v>589</v>
      </c>
      <c r="J554" s="103" t="str">
        <f>VLOOKUP(I554,'Nom Ceges'!A:B,2,FALSE)</f>
        <v>DEP.FIS.MAT.CONDENS.</v>
      </c>
      <c r="K554" s="101">
        <v>44967</v>
      </c>
      <c r="L554" s="110" t="s">
        <v>137</v>
      </c>
      <c r="M554" s="100" t="s">
        <v>138</v>
      </c>
    </row>
    <row r="555" spans="1:13" s="99" customFormat="1" x14ac:dyDescent="0.25">
      <c r="A555" s="100" t="s">
        <v>166</v>
      </c>
      <c r="B555" s="100" t="s">
        <v>284</v>
      </c>
      <c r="C555" s="100" t="s">
        <v>285</v>
      </c>
      <c r="D555" s="100" t="s">
        <v>286</v>
      </c>
      <c r="E555" s="100" t="s">
        <v>1212</v>
      </c>
      <c r="F555" s="101">
        <v>44968</v>
      </c>
      <c r="G555" s="3">
        <v>305.16000000000003</v>
      </c>
      <c r="H555" s="100" t="s">
        <v>1200</v>
      </c>
      <c r="I555" s="102" t="s">
        <v>589</v>
      </c>
      <c r="J555" s="103" t="str">
        <f>VLOOKUP(I555,'Nom Ceges'!A:B,2,FALSE)</f>
        <v>DEP.FIS.MAT.CONDENS.</v>
      </c>
      <c r="K555" s="101">
        <v>44968</v>
      </c>
      <c r="L555" s="110" t="s">
        <v>137</v>
      </c>
      <c r="M555" s="100" t="s">
        <v>138</v>
      </c>
    </row>
    <row r="556" spans="1:13" s="99" customFormat="1" x14ac:dyDescent="0.25">
      <c r="A556" s="100" t="s">
        <v>166</v>
      </c>
      <c r="B556" s="100" t="s">
        <v>1231</v>
      </c>
      <c r="C556" s="100" t="s">
        <v>1232</v>
      </c>
      <c r="D556" s="100" t="s">
        <v>1233</v>
      </c>
      <c r="E556" s="100" t="s">
        <v>1234</v>
      </c>
      <c r="F556" s="101">
        <v>44971</v>
      </c>
      <c r="G556" s="3">
        <v>790.13</v>
      </c>
      <c r="H556" s="100"/>
      <c r="I556" s="102" t="s">
        <v>589</v>
      </c>
      <c r="J556" s="103" t="str">
        <f>VLOOKUP(I556,'Nom Ceges'!A:B,2,FALSE)</f>
        <v>DEP.FIS.MAT.CONDENS.</v>
      </c>
      <c r="K556" s="101">
        <v>44971</v>
      </c>
      <c r="L556" s="110" t="s">
        <v>137</v>
      </c>
      <c r="M556" s="100" t="s">
        <v>138</v>
      </c>
    </row>
    <row r="557" spans="1:13" s="99" customFormat="1" x14ac:dyDescent="0.25">
      <c r="A557" s="100" t="s">
        <v>166</v>
      </c>
      <c r="B557" s="100" t="s">
        <v>284</v>
      </c>
      <c r="C557" s="100" t="s">
        <v>285</v>
      </c>
      <c r="D557" s="100" t="s">
        <v>286</v>
      </c>
      <c r="E557" s="100" t="s">
        <v>1243</v>
      </c>
      <c r="F557" s="101">
        <v>44971</v>
      </c>
      <c r="G557" s="3">
        <v>37.869999999999997</v>
      </c>
      <c r="H557" s="100" t="s">
        <v>1200</v>
      </c>
      <c r="I557" s="102" t="s">
        <v>589</v>
      </c>
      <c r="J557" s="103" t="str">
        <f>VLOOKUP(I557,'Nom Ceges'!A:B,2,FALSE)</f>
        <v>DEP.FIS.MAT.CONDENS.</v>
      </c>
      <c r="K557" s="101">
        <v>44971</v>
      </c>
      <c r="L557" s="110" t="s">
        <v>137</v>
      </c>
      <c r="M557" s="100" t="s">
        <v>138</v>
      </c>
    </row>
    <row r="558" spans="1:13" s="99" customFormat="1" x14ac:dyDescent="0.25">
      <c r="A558" s="100" t="s">
        <v>166</v>
      </c>
      <c r="B558" s="100" t="s">
        <v>140</v>
      </c>
      <c r="C558" s="100" t="s">
        <v>141</v>
      </c>
      <c r="D558" s="100" t="s">
        <v>142</v>
      </c>
      <c r="E558" s="100" t="s">
        <v>867</v>
      </c>
      <c r="F558" s="101">
        <v>44944</v>
      </c>
      <c r="G558" s="3">
        <v>110</v>
      </c>
      <c r="H558" s="100"/>
      <c r="I558" s="102" t="s">
        <v>868</v>
      </c>
      <c r="J558" s="103" t="str">
        <f>VLOOKUP(I558,'Nom Ceges'!A:B,2,FALSE)</f>
        <v>DEP. FISICA APLICADA</v>
      </c>
      <c r="K558" s="101">
        <v>44945</v>
      </c>
      <c r="L558" s="110" t="s">
        <v>173</v>
      </c>
      <c r="M558" s="100" t="s">
        <v>138</v>
      </c>
    </row>
    <row r="559" spans="1:13" s="99" customFormat="1" x14ac:dyDescent="0.25">
      <c r="A559" s="100" t="s">
        <v>153</v>
      </c>
      <c r="B559" s="100" t="s">
        <v>284</v>
      </c>
      <c r="C559" s="100" t="s">
        <v>285</v>
      </c>
      <c r="D559" s="100" t="s">
        <v>286</v>
      </c>
      <c r="E559" s="100" t="s">
        <v>293</v>
      </c>
      <c r="F559" s="101">
        <v>43790</v>
      </c>
      <c r="G559" s="3">
        <v>41.58</v>
      </c>
      <c r="H559" s="100" t="s">
        <v>294</v>
      </c>
      <c r="I559" s="102" t="s">
        <v>289</v>
      </c>
      <c r="J559" s="103" t="str">
        <f>VLOOKUP(I559,'Nom Ceges'!A:B,2,FALSE)</f>
        <v>DP.ENGINYERIA QUÍMIC</v>
      </c>
      <c r="K559" s="101">
        <v>44615</v>
      </c>
      <c r="L559" s="110" t="s">
        <v>137</v>
      </c>
      <c r="M559" s="100" t="s">
        <v>138</v>
      </c>
    </row>
    <row r="560" spans="1:13" s="99" customFormat="1" x14ac:dyDescent="0.25">
      <c r="A560" s="100" t="s">
        <v>153</v>
      </c>
      <c r="B560" s="100" t="s">
        <v>284</v>
      </c>
      <c r="C560" s="100" t="s">
        <v>285</v>
      </c>
      <c r="D560" s="100" t="s">
        <v>286</v>
      </c>
      <c r="E560" s="100" t="s">
        <v>287</v>
      </c>
      <c r="F560" s="101">
        <v>43823</v>
      </c>
      <c r="G560" s="3">
        <v>128.47999999999999</v>
      </c>
      <c r="H560" s="100" t="s">
        <v>288</v>
      </c>
      <c r="I560" s="102" t="s">
        <v>289</v>
      </c>
      <c r="J560" s="103" t="str">
        <f>VLOOKUP(I560,'Nom Ceges'!A:B,2,FALSE)</f>
        <v>DP.ENGINYERIA QUÍMIC</v>
      </c>
      <c r="K560" s="101">
        <v>44615</v>
      </c>
      <c r="L560" s="110" t="s">
        <v>137</v>
      </c>
      <c r="M560" s="100" t="s">
        <v>138</v>
      </c>
    </row>
    <row r="561" spans="1:13" s="99" customFormat="1" x14ac:dyDescent="0.25">
      <c r="A561" s="100" t="s">
        <v>166</v>
      </c>
      <c r="B561" s="100" t="s">
        <v>228</v>
      </c>
      <c r="C561" s="100" t="s">
        <v>229</v>
      </c>
      <c r="D561" s="100" t="s">
        <v>230</v>
      </c>
      <c r="E561" s="100" t="s">
        <v>1321</v>
      </c>
      <c r="F561" s="101">
        <v>44973</v>
      </c>
      <c r="G561" s="3">
        <v>115.48</v>
      </c>
      <c r="H561" s="100" t="s">
        <v>1322</v>
      </c>
      <c r="I561" s="102" t="s">
        <v>220</v>
      </c>
      <c r="J561" s="103" t="str">
        <f>VLOOKUP(I561,'Nom Ceges'!A:B,2,FALSE)</f>
        <v>DEP. ENGINY.QUIM.</v>
      </c>
      <c r="K561" s="101">
        <v>44974</v>
      </c>
      <c r="L561" s="110" t="s">
        <v>173</v>
      </c>
      <c r="M561" s="100" t="s">
        <v>138</v>
      </c>
    </row>
    <row r="562" spans="1:13" s="99" customFormat="1" x14ac:dyDescent="0.25">
      <c r="A562" s="100" t="s">
        <v>139</v>
      </c>
      <c r="B562" s="100" t="s">
        <v>501</v>
      </c>
      <c r="C562" s="100" t="s">
        <v>502</v>
      </c>
      <c r="D562" s="100" t="s">
        <v>503</v>
      </c>
      <c r="E562" s="100" t="s">
        <v>577</v>
      </c>
      <c r="F562" s="101">
        <v>44894</v>
      </c>
      <c r="G562" s="3">
        <v>118.98</v>
      </c>
      <c r="H562" s="100"/>
      <c r="I562" s="102" t="s">
        <v>578</v>
      </c>
      <c r="J562" s="103" t="str">
        <f>VLOOKUP(I562,'Nom Ceges'!A:B,2,FALSE)</f>
        <v>DEP. QUIM. INORG.ORG</v>
      </c>
      <c r="K562" s="101">
        <v>44898</v>
      </c>
      <c r="L562" s="110" t="s">
        <v>137</v>
      </c>
      <c r="M562" s="100" t="s">
        <v>138</v>
      </c>
    </row>
    <row r="563" spans="1:13" s="99" customFormat="1" x14ac:dyDescent="0.25">
      <c r="A563" s="100" t="s">
        <v>139</v>
      </c>
      <c r="B563" s="100" t="s">
        <v>501</v>
      </c>
      <c r="C563" s="100" t="s">
        <v>502</v>
      </c>
      <c r="D563" s="100" t="s">
        <v>503</v>
      </c>
      <c r="E563" s="100" t="s">
        <v>592</v>
      </c>
      <c r="F563" s="101">
        <v>44902</v>
      </c>
      <c r="G563" s="3">
        <v>67.2</v>
      </c>
      <c r="H563" s="100"/>
      <c r="I563" s="102" t="s">
        <v>578</v>
      </c>
      <c r="J563" s="103" t="str">
        <f>VLOOKUP(I563,'Nom Ceges'!A:B,2,FALSE)</f>
        <v>DEP. QUIM. INORG.ORG</v>
      </c>
      <c r="K563" s="101">
        <v>44903</v>
      </c>
      <c r="L563" s="110" t="s">
        <v>137</v>
      </c>
      <c r="M563" s="100" t="s">
        <v>138</v>
      </c>
    </row>
    <row r="564" spans="1:13" s="99" customFormat="1" x14ac:dyDescent="0.25">
      <c r="A564" s="100" t="s">
        <v>166</v>
      </c>
      <c r="B564" s="100" t="s">
        <v>434</v>
      </c>
      <c r="C564" s="100" t="s">
        <v>435</v>
      </c>
      <c r="D564" s="100" t="s">
        <v>436</v>
      </c>
      <c r="E564" s="100" t="s">
        <v>892</v>
      </c>
      <c r="F564" s="101">
        <v>44944</v>
      </c>
      <c r="G564" s="3">
        <v>19.64</v>
      </c>
      <c r="H564" s="100" t="s">
        <v>893</v>
      </c>
      <c r="I564" s="102" t="s">
        <v>578</v>
      </c>
      <c r="J564" s="103" t="str">
        <f>VLOOKUP(I564,'Nom Ceges'!A:B,2,FALSE)</f>
        <v>DEP. QUIM. INORG.ORG</v>
      </c>
      <c r="K564" s="101">
        <v>44949</v>
      </c>
      <c r="L564" s="110" t="s">
        <v>137</v>
      </c>
      <c r="M564" s="100" t="s">
        <v>138</v>
      </c>
    </row>
    <row r="565" spans="1:13" s="99" customFormat="1" x14ac:dyDescent="0.25">
      <c r="A565" s="100" t="s">
        <v>166</v>
      </c>
      <c r="B565" s="100" t="s">
        <v>284</v>
      </c>
      <c r="C565" s="100" t="s">
        <v>285</v>
      </c>
      <c r="D565" s="100" t="s">
        <v>286</v>
      </c>
      <c r="E565" s="100" t="s">
        <v>996</v>
      </c>
      <c r="F565" s="101">
        <v>44953</v>
      </c>
      <c r="G565" s="3">
        <v>300.08</v>
      </c>
      <c r="H565" s="100" t="s">
        <v>997</v>
      </c>
      <c r="I565" s="102" t="s">
        <v>578</v>
      </c>
      <c r="J565" s="103" t="str">
        <f>VLOOKUP(I565,'Nom Ceges'!A:B,2,FALSE)</f>
        <v>DEP. QUIM. INORG.ORG</v>
      </c>
      <c r="K565" s="101">
        <v>44956</v>
      </c>
      <c r="L565" s="110" t="s">
        <v>137</v>
      </c>
      <c r="M565" s="100" t="s">
        <v>138</v>
      </c>
    </row>
    <row r="566" spans="1:13" s="99" customFormat="1" x14ac:dyDescent="0.25">
      <c r="A566" s="100" t="s">
        <v>166</v>
      </c>
      <c r="B566" s="100" t="s">
        <v>456</v>
      </c>
      <c r="C566" s="100" t="s">
        <v>457</v>
      </c>
      <c r="D566" s="100" t="s">
        <v>458</v>
      </c>
      <c r="E566" s="100" t="s">
        <v>1145</v>
      </c>
      <c r="F566" s="101">
        <v>44957</v>
      </c>
      <c r="G566" s="3">
        <v>67.760000000000005</v>
      </c>
      <c r="H566" s="100" t="s">
        <v>1146</v>
      </c>
      <c r="I566" s="102" t="s">
        <v>578</v>
      </c>
      <c r="J566" s="103" t="str">
        <f>VLOOKUP(I566,'Nom Ceges'!A:B,2,FALSE)</f>
        <v>DEP. QUIM. INORG.ORG</v>
      </c>
      <c r="K566" s="101">
        <v>44965</v>
      </c>
      <c r="L566" s="110" t="s">
        <v>137</v>
      </c>
      <c r="M566" s="100" t="s">
        <v>138</v>
      </c>
    </row>
    <row r="567" spans="1:13" s="99" customFormat="1" x14ac:dyDescent="0.25">
      <c r="A567" s="100" t="s">
        <v>166</v>
      </c>
      <c r="B567" s="100" t="s">
        <v>434</v>
      </c>
      <c r="C567" s="100" t="s">
        <v>435</v>
      </c>
      <c r="D567" s="100" t="s">
        <v>436</v>
      </c>
      <c r="E567" s="100" t="s">
        <v>1238</v>
      </c>
      <c r="F567" s="101">
        <v>44960</v>
      </c>
      <c r="G567" s="3">
        <v>516.26</v>
      </c>
      <c r="H567" s="100" t="s">
        <v>1239</v>
      </c>
      <c r="I567" s="102" t="s">
        <v>578</v>
      </c>
      <c r="J567" s="103" t="str">
        <f>VLOOKUP(I567,'Nom Ceges'!A:B,2,FALSE)</f>
        <v>DEP. QUIM. INORG.ORG</v>
      </c>
      <c r="K567" s="101">
        <v>44971</v>
      </c>
      <c r="L567" s="110" t="s">
        <v>137</v>
      </c>
      <c r="M567" s="100" t="s">
        <v>138</v>
      </c>
    </row>
    <row r="568" spans="1:13" s="99" customFormat="1" x14ac:dyDescent="0.25">
      <c r="A568" s="100" t="s">
        <v>166</v>
      </c>
      <c r="B568" s="100" t="s">
        <v>1281</v>
      </c>
      <c r="C568" s="100" t="s">
        <v>1282</v>
      </c>
      <c r="D568" s="100" t="s">
        <v>1283</v>
      </c>
      <c r="E568" s="100" t="s">
        <v>1284</v>
      </c>
      <c r="F568" s="101">
        <v>44972</v>
      </c>
      <c r="G568" s="3">
        <v>101.64</v>
      </c>
      <c r="H568" s="100" t="s">
        <v>1285</v>
      </c>
      <c r="I568" s="102" t="s">
        <v>578</v>
      </c>
      <c r="J568" s="103" t="str">
        <f>VLOOKUP(I568,'Nom Ceges'!A:B,2,FALSE)</f>
        <v>DEP. QUIM. INORG.ORG</v>
      </c>
      <c r="K568" s="101">
        <v>44973</v>
      </c>
      <c r="L568" s="110" t="s">
        <v>137</v>
      </c>
      <c r="M568" s="100" t="s">
        <v>138</v>
      </c>
    </row>
    <row r="569" spans="1:13" s="99" customFormat="1" x14ac:dyDescent="0.25">
      <c r="A569" s="100" t="s">
        <v>153</v>
      </c>
      <c r="B569" s="100" t="s">
        <v>308</v>
      </c>
      <c r="C569" s="100" t="s">
        <v>309</v>
      </c>
      <c r="D569" s="100" t="s">
        <v>310</v>
      </c>
      <c r="E569" s="100" t="s">
        <v>311</v>
      </c>
      <c r="F569" s="101">
        <v>43619</v>
      </c>
      <c r="G569" s="3">
        <v>-100.48</v>
      </c>
      <c r="H569" s="100"/>
      <c r="I569" s="102" t="s">
        <v>312</v>
      </c>
      <c r="J569" s="103" t="str">
        <f>VLOOKUP(I569,'Nom Ceges'!A:B,2,FALSE)</f>
        <v>INST.CIÈNCIES COSMOS</v>
      </c>
      <c r="K569" s="101">
        <v>44644</v>
      </c>
      <c r="L569" s="110" t="s">
        <v>137</v>
      </c>
      <c r="M569" s="100" t="s">
        <v>208</v>
      </c>
    </row>
    <row r="570" spans="1:13" s="99" customFormat="1" x14ac:dyDescent="0.25">
      <c r="A570" s="100" t="s">
        <v>153</v>
      </c>
      <c r="B570" s="100" t="s">
        <v>308</v>
      </c>
      <c r="C570" s="100" t="s">
        <v>309</v>
      </c>
      <c r="D570" s="100" t="s">
        <v>310</v>
      </c>
      <c r="E570" s="100" t="s">
        <v>313</v>
      </c>
      <c r="F570" s="101">
        <v>43537</v>
      </c>
      <c r="G570" s="3">
        <v>50.86</v>
      </c>
      <c r="H570" s="100" t="s">
        <v>314</v>
      </c>
      <c r="I570" s="102" t="s">
        <v>312</v>
      </c>
      <c r="J570" s="103" t="str">
        <f>VLOOKUP(I570,'Nom Ceges'!A:B,2,FALSE)</f>
        <v>INST.CIÈNCIES COSMOS</v>
      </c>
      <c r="K570" s="101">
        <v>44644</v>
      </c>
      <c r="L570" s="110" t="s">
        <v>137</v>
      </c>
      <c r="M570" s="100" t="s">
        <v>138</v>
      </c>
    </row>
    <row r="571" spans="1:13" s="99" customFormat="1" x14ac:dyDescent="0.25">
      <c r="A571" s="100"/>
      <c r="B571" s="100"/>
      <c r="C571" s="100"/>
      <c r="D571" s="100"/>
      <c r="E571" s="100"/>
      <c r="F571" s="101"/>
      <c r="G571" s="3"/>
      <c r="H571" s="100"/>
      <c r="I571" s="102"/>
      <c r="J571" s="103"/>
      <c r="K571" s="101"/>
      <c r="L571" s="110"/>
      <c r="M571" s="100"/>
    </row>
    <row r="572" spans="1:13" s="99" customFormat="1" x14ac:dyDescent="0.25">
      <c r="A572" s="40" t="s">
        <v>1632</v>
      </c>
      <c r="B572" s="100"/>
      <c r="C572" s="100"/>
      <c r="D572" s="100"/>
      <c r="E572" s="100"/>
      <c r="F572" s="101"/>
      <c r="G572" s="3"/>
      <c r="H572" s="100"/>
      <c r="I572" s="102"/>
      <c r="J572" s="103"/>
      <c r="K572" s="101"/>
      <c r="L572" s="110"/>
      <c r="M572" s="100"/>
    </row>
    <row r="573" spans="1:13" s="99" customFormat="1" x14ac:dyDescent="0.25">
      <c r="A573" s="100"/>
      <c r="B573" s="100"/>
      <c r="C573" s="100"/>
      <c r="D573" s="100"/>
      <c r="E573" s="100"/>
      <c r="F573" s="101"/>
      <c r="G573" s="3"/>
      <c r="H573" s="100"/>
      <c r="I573" s="102"/>
      <c r="J573" s="103"/>
      <c r="K573" s="101"/>
      <c r="L573" s="110"/>
      <c r="M573" s="100"/>
    </row>
    <row r="574" spans="1:13" s="99" customFormat="1" x14ac:dyDescent="0.25">
      <c r="A574" s="100" t="s">
        <v>166</v>
      </c>
      <c r="B574" s="100" t="s">
        <v>322</v>
      </c>
      <c r="C574" s="100" t="s">
        <v>323</v>
      </c>
      <c r="D574" s="100" t="s">
        <v>324</v>
      </c>
      <c r="E574" s="100" t="s">
        <v>837</v>
      </c>
      <c r="F574" s="101">
        <v>44944</v>
      </c>
      <c r="G574" s="3">
        <v>127.98</v>
      </c>
      <c r="H574" s="100" t="s">
        <v>838</v>
      </c>
      <c r="I574" s="102">
        <v>25830000233000</v>
      </c>
      <c r="J574" s="103" t="str">
        <f>VLOOKUP(I574,'Nom Ceges'!A:B,2,FALSE)</f>
        <v>OR.ADM.MATEMÀTIQUES</v>
      </c>
      <c r="K574" s="101">
        <v>44944</v>
      </c>
      <c r="L574" s="110" t="s">
        <v>173</v>
      </c>
      <c r="M574" s="100" t="s">
        <v>138</v>
      </c>
    </row>
    <row r="575" spans="1:13" s="99" customFormat="1" x14ac:dyDescent="0.25">
      <c r="A575" s="100" t="s">
        <v>166</v>
      </c>
      <c r="B575" s="100" t="s">
        <v>322</v>
      </c>
      <c r="C575" s="100" t="s">
        <v>323</v>
      </c>
      <c r="D575" s="100" t="s">
        <v>324</v>
      </c>
      <c r="E575" s="100" t="s">
        <v>839</v>
      </c>
      <c r="F575" s="101">
        <v>44944</v>
      </c>
      <c r="G575" s="3">
        <v>127.98</v>
      </c>
      <c r="H575" s="100" t="s">
        <v>840</v>
      </c>
      <c r="I575" s="102">
        <v>25830000233000</v>
      </c>
      <c r="J575" s="103" t="str">
        <f>VLOOKUP(I575,'Nom Ceges'!A:B,2,FALSE)</f>
        <v>OR.ADM.MATEMÀTIQUES</v>
      </c>
      <c r="K575" s="101">
        <v>44944</v>
      </c>
      <c r="L575" s="110" t="s">
        <v>173</v>
      </c>
      <c r="M575" s="100" t="s">
        <v>138</v>
      </c>
    </row>
    <row r="576" spans="1:13" s="99" customFormat="1" x14ac:dyDescent="0.25">
      <c r="A576" s="100" t="s">
        <v>166</v>
      </c>
      <c r="B576" s="100" t="s">
        <v>322</v>
      </c>
      <c r="C576" s="100" t="s">
        <v>323</v>
      </c>
      <c r="D576" s="100" t="s">
        <v>324</v>
      </c>
      <c r="E576" s="100" t="s">
        <v>841</v>
      </c>
      <c r="F576" s="101">
        <v>44944</v>
      </c>
      <c r="G576" s="3">
        <v>127.98</v>
      </c>
      <c r="H576" s="100" t="s">
        <v>842</v>
      </c>
      <c r="I576" s="102">
        <v>25830000233000</v>
      </c>
      <c r="J576" s="103" t="str">
        <f>VLOOKUP(I576,'Nom Ceges'!A:B,2,FALSE)</f>
        <v>OR.ADM.MATEMÀTIQUES</v>
      </c>
      <c r="K576" s="101">
        <v>44944</v>
      </c>
      <c r="L576" s="110" t="s">
        <v>173</v>
      </c>
      <c r="M576" s="100" t="s">
        <v>138</v>
      </c>
    </row>
    <row r="577" spans="1:13" s="99" customFormat="1" x14ac:dyDescent="0.25">
      <c r="A577" s="100" t="s">
        <v>166</v>
      </c>
      <c r="B577" s="100" t="s">
        <v>140</v>
      </c>
      <c r="C577" s="100" t="s">
        <v>141</v>
      </c>
      <c r="D577" s="100" t="s">
        <v>142</v>
      </c>
      <c r="E577" s="100" t="s">
        <v>874</v>
      </c>
      <c r="F577" s="101">
        <v>44945</v>
      </c>
      <c r="G577" s="3">
        <v>157.99</v>
      </c>
      <c r="H577" s="100"/>
      <c r="I577" s="102">
        <v>25830000233000</v>
      </c>
      <c r="J577" s="103" t="str">
        <f>VLOOKUP(I577,'Nom Ceges'!A:B,2,FALSE)</f>
        <v>OR.ADM.MATEMÀTIQUES</v>
      </c>
      <c r="K577" s="101">
        <v>44946</v>
      </c>
      <c r="L577" s="110" t="s">
        <v>137</v>
      </c>
      <c r="M577" s="100" t="s">
        <v>138</v>
      </c>
    </row>
    <row r="578" spans="1:13" s="99" customFormat="1" x14ac:dyDescent="0.25">
      <c r="A578" s="100" t="s">
        <v>166</v>
      </c>
      <c r="B578" s="100" t="s">
        <v>322</v>
      </c>
      <c r="C578" s="100" t="s">
        <v>323</v>
      </c>
      <c r="D578" s="100" t="s">
        <v>324</v>
      </c>
      <c r="E578" s="100" t="s">
        <v>883</v>
      </c>
      <c r="F578" s="101">
        <v>44946</v>
      </c>
      <c r="G578" s="3">
        <v>190.9</v>
      </c>
      <c r="H578" s="100" t="s">
        <v>884</v>
      </c>
      <c r="I578" s="102">
        <v>25830000233000</v>
      </c>
      <c r="J578" s="103" t="str">
        <f>VLOOKUP(I578,'Nom Ceges'!A:B,2,FALSE)</f>
        <v>OR.ADM.MATEMÀTIQUES</v>
      </c>
      <c r="K578" s="101">
        <v>44946</v>
      </c>
      <c r="L578" s="110" t="s">
        <v>173</v>
      </c>
      <c r="M578" s="100" t="s">
        <v>138</v>
      </c>
    </row>
    <row r="579" spans="1:13" s="99" customFormat="1" x14ac:dyDescent="0.25">
      <c r="A579" s="100" t="s">
        <v>166</v>
      </c>
      <c r="B579" s="100" t="s">
        <v>501</v>
      </c>
      <c r="C579" s="100" t="s">
        <v>502</v>
      </c>
      <c r="D579" s="100" t="s">
        <v>503</v>
      </c>
      <c r="E579" s="100" t="s">
        <v>1207</v>
      </c>
      <c r="F579" s="101">
        <v>44966</v>
      </c>
      <c r="G579" s="3">
        <v>-278</v>
      </c>
      <c r="H579" s="100" t="s">
        <v>1208</v>
      </c>
      <c r="I579" s="102">
        <v>25830000233000</v>
      </c>
      <c r="J579" s="103" t="str">
        <f>VLOOKUP(I579,'Nom Ceges'!A:B,2,FALSE)</f>
        <v>OR.ADM.MATEMÀTIQUES</v>
      </c>
      <c r="K579" s="101">
        <v>44967</v>
      </c>
      <c r="L579" s="110" t="s">
        <v>173</v>
      </c>
      <c r="M579" s="100" t="s">
        <v>208</v>
      </c>
    </row>
    <row r="580" spans="1:13" s="99" customFormat="1" x14ac:dyDescent="0.25">
      <c r="A580" s="100" t="s">
        <v>166</v>
      </c>
      <c r="B580" s="100" t="s">
        <v>501</v>
      </c>
      <c r="C580" s="100" t="s">
        <v>502</v>
      </c>
      <c r="D580" s="100" t="s">
        <v>503</v>
      </c>
      <c r="E580" s="100" t="s">
        <v>1209</v>
      </c>
      <c r="F580" s="101">
        <v>44966</v>
      </c>
      <c r="G580" s="3">
        <v>278</v>
      </c>
      <c r="H580" s="100" t="s">
        <v>1208</v>
      </c>
      <c r="I580" s="102">
        <v>25830000233000</v>
      </c>
      <c r="J580" s="103" t="str">
        <f>VLOOKUP(I580,'Nom Ceges'!A:B,2,FALSE)</f>
        <v>OR.ADM.MATEMÀTIQUES</v>
      </c>
      <c r="K580" s="101">
        <v>44967</v>
      </c>
      <c r="L580" s="110" t="s">
        <v>173</v>
      </c>
      <c r="M580" s="100" t="s">
        <v>138</v>
      </c>
    </row>
    <row r="581" spans="1:13" s="99" customFormat="1" x14ac:dyDescent="0.25">
      <c r="A581" s="100" t="s">
        <v>166</v>
      </c>
      <c r="B581" s="100" t="s">
        <v>322</v>
      </c>
      <c r="C581" s="100" t="s">
        <v>323</v>
      </c>
      <c r="D581" s="100" t="s">
        <v>324</v>
      </c>
      <c r="E581" s="100" t="s">
        <v>1250</v>
      </c>
      <c r="F581" s="101">
        <v>44971</v>
      </c>
      <c r="G581" s="3">
        <v>356.52</v>
      </c>
      <c r="H581" s="100"/>
      <c r="I581" s="102">
        <v>25830000233000</v>
      </c>
      <c r="J581" s="103" t="str">
        <f>VLOOKUP(I581,'Nom Ceges'!A:B,2,FALSE)</f>
        <v>OR.ADM.MATEMÀTIQUES</v>
      </c>
      <c r="K581" s="101">
        <v>44971</v>
      </c>
      <c r="L581" s="110" t="s">
        <v>173</v>
      </c>
      <c r="M581" s="100" t="s">
        <v>138</v>
      </c>
    </row>
    <row r="582" spans="1:13" s="99" customFormat="1" x14ac:dyDescent="0.25">
      <c r="A582" s="100" t="s">
        <v>166</v>
      </c>
      <c r="B582" s="100" t="s">
        <v>322</v>
      </c>
      <c r="C582" s="100" t="s">
        <v>323</v>
      </c>
      <c r="D582" s="100" t="s">
        <v>324</v>
      </c>
      <c r="E582" s="100" t="s">
        <v>1308</v>
      </c>
      <c r="F582" s="101">
        <v>44974</v>
      </c>
      <c r="G582" s="3">
        <v>287.33</v>
      </c>
      <c r="H582" s="100"/>
      <c r="I582" s="102">
        <v>25830000233000</v>
      </c>
      <c r="J582" s="103" t="str">
        <f>VLOOKUP(I582,'Nom Ceges'!A:B,2,FALSE)</f>
        <v>OR.ADM.MATEMÀTIQUES</v>
      </c>
      <c r="K582" s="101">
        <v>44974</v>
      </c>
      <c r="L582" s="110" t="s">
        <v>173</v>
      </c>
      <c r="M582" s="100" t="s">
        <v>138</v>
      </c>
    </row>
    <row r="583" spans="1:13" s="99" customFormat="1" x14ac:dyDescent="0.25">
      <c r="A583" s="100" t="s">
        <v>166</v>
      </c>
      <c r="B583" s="100" t="s">
        <v>322</v>
      </c>
      <c r="C583" s="100" t="s">
        <v>323</v>
      </c>
      <c r="D583" s="100" t="s">
        <v>324</v>
      </c>
      <c r="E583" s="100" t="s">
        <v>1309</v>
      </c>
      <c r="F583" s="101">
        <v>44974</v>
      </c>
      <c r="G583" s="3">
        <v>335.82</v>
      </c>
      <c r="H583" s="100"/>
      <c r="I583" s="102">
        <v>25830000233000</v>
      </c>
      <c r="J583" s="103" t="str">
        <f>VLOOKUP(I583,'Nom Ceges'!A:B,2,FALSE)</f>
        <v>OR.ADM.MATEMÀTIQUES</v>
      </c>
      <c r="K583" s="101">
        <v>44974</v>
      </c>
      <c r="L583" s="110" t="s">
        <v>173</v>
      </c>
      <c r="M583" s="100" t="s">
        <v>138</v>
      </c>
    </row>
    <row r="584" spans="1:13" s="99" customFormat="1" x14ac:dyDescent="0.25">
      <c r="A584" s="100" t="s">
        <v>166</v>
      </c>
      <c r="B584" s="100" t="s">
        <v>322</v>
      </c>
      <c r="C584" s="100" t="s">
        <v>323</v>
      </c>
      <c r="D584" s="100" t="s">
        <v>324</v>
      </c>
      <c r="E584" s="100" t="s">
        <v>1353</v>
      </c>
      <c r="F584" s="101">
        <v>44978</v>
      </c>
      <c r="G584" s="3">
        <v>372.16</v>
      </c>
      <c r="H584" s="100"/>
      <c r="I584" s="102">
        <v>25830000233000</v>
      </c>
      <c r="J584" s="103" t="str">
        <f>VLOOKUP(I584,'Nom Ceges'!A:B,2,FALSE)</f>
        <v>OR.ADM.MATEMÀTIQUES</v>
      </c>
      <c r="K584" s="101">
        <v>44978</v>
      </c>
      <c r="L584" s="110" t="s">
        <v>137</v>
      </c>
      <c r="M584" s="100" t="s">
        <v>138</v>
      </c>
    </row>
    <row r="585" spans="1:13" s="99" customFormat="1" x14ac:dyDescent="0.25">
      <c r="A585" s="100" t="s">
        <v>166</v>
      </c>
      <c r="B585" s="100" t="s">
        <v>322</v>
      </c>
      <c r="C585" s="100" t="s">
        <v>323</v>
      </c>
      <c r="D585" s="100" t="s">
        <v>324</v>
      </c>
      <c r="E585" s="100" t="s">
        <v>1354</v>
      </c>
      <c r="F585" s="101">
        <v>44978</v>
      </c>
      <c r="G585" s="3">
        <v>372.16</v>
      </c>
      <c r="H585" s="100"/>
      <c r="I585" s="102">
        <v>25830000233000</v>
      </c>
      <c r="J585" s="103" t="str">
        <f>VLOOKUP(I585,'Nom Ceges'!A:B,2,FALSE)</f>
        <v>OR.ADM.MATEMÀTIQUES</v>
      </c>
      <c r="K585" s="101">
        <v>44978</v>
      </c>
      <c r="L585" s="110" t="s">
        <v>137</v>
      </c>
      <c r="M585" s="100" t="s">
        <v>138</v>
      </c>
    </row>
    <row r="586" spans="1:13" s="99" customFormat="1" x14ac:dyDescent="0.25">
      <c r="A586" s="100" t="s">
        <v>166</v>
      </c>
      <c r="B586" s="100" t="s">
        <v>322</v>
      </c>
      <c r="C586" s="100" t="s">
        <v>323</v>
      </c>
      <c r="D586" s="100" t="s">
        <v>324</v>
      </c>
      <c r="E586" s="100" t="s">
        <v>1359</v>
      </c>
      <c r="F586" s="101">
        <v>44978</v>
      </c>
      <c r="G586" s="3">
        <v>151.54</v>
      </c>
      <c r="H586" s="100" t="s">
        <v>1360</v>
      </c>
      <c r="I586" s="102">
        <v>25830000233000</v>
      </c>
      <c r="J586" s="103" t="str">
        <f>VLOOKUP(I586,'Nom Ceges'!A:B,2,FALSE)</f>
        <v>OR.ADM.MATEMÀTIQUES</v>
      </c>
      <c r="K586" s="101">
        <v>44978</v>
      </c>
      <c r="L586" s="110" t="s">
        <v>137</v>
      </c>
      <c r="M586" s="100" t="s">
        <v>138</v>
      </c>
    </row>
    <row r="587" spans="1:13" s="99" customFormat="1" x14ac:dyDescent="0.25">
      <c r="A587" s="100" t="s">
        <v>166</v>
      </c>
      <c r="B587" s="100" t="s">
        <v>322</v>
      </c>
      <c r="C587" s="100" t="s">
        <v>323</v>
      </c>
      <c r="D587" s="100" t="s">
        <v>324</v>
      </c>
      <c r="E587" s="100" t="s">
        <v>1513</v>
      </c>
      <c r="F587" s="101">
        <v>44985</v>
      </c>
      <c r="G587" s="3">
        <v>46.99</v>
      </c>
      <c r="H587" s="100"/>
      <c r="I587" s="102">
        <v>25830000233000</v>
      </c>
      <c r="J587" s="103" t="str">
        <f>VLOOKUP(I587,'Nom Ceges'!A:B,2,FALSE)</f>
        <v>OR.ADM.MATEMÀTIQUES</v>
      </c>
      <c r="K587" s="101">
        <v>44985</v>
      </c>
      <c r="L587" s="110" t="s">
        <v>137</v>
      </c>
      <c r="M587" s="100" t="s">
        <v>138</v>
      </c>
    </row>
    <row r="588" spans="1:13" s="99" customFormat="1" x14ac:dyDescent="0.25">
      <c r="A588" s="100" t="s">
        <v>166</v>
      </c>
      <c r="B588" s="100" t="s">
        <v>322</v>
      </c>
      <c r="C588" s="100" t="s">
        <v>323</v>
      </c>
      <c r="D588" s="100" t="s">
        <v>324</v>
      </c>
      <c r="E588" s="100" t="s">
        <v>1533</v>
      </c>
      <c r="F588" s="101">
        <v>44985</v>
      </c>
      <c r="G588" s="3">
        <v>869.25</v>
      </c>
      <c r="H588" s="100"/>
      <c r="I588" s="102">
        <v>25830000233000</v>
      </c>
      <c r="J588" s="103" t="str">
        <f>VLOOKUP(I588,'Nom Ceges'!A:B,2,FALSE)</f>
        <v>OR.ADM.MATEMÀTIQUES</v>
      </c>
      <c r="K588" s="101">
        <v>44985</v>
      </c>
      <c r="L588" s="110" t="s">
        <v>173</v>
      </c>
      <c r="M588" s="100" t="s">
        <v>138</v>
      </c>
    </row>
    <row r="589" spans="1:13" s="99" customFormat="1" x14ac:dyDescent="0.25">
      <c r="A589" s="100" t="s">
        <v>139</v>
      </c>
      <c r="B589" s="100" t="s">
        <v>322</v>
      </c>
      <c r="C589" s="100" t="s">
        <v>323</v>
      </c>
      <c r="D589" s="100" t="s">
        <v>324</v>
      </c>
      <c r="E589" s="100" t="s">
        <v>453</v>
      </c>
      <c r="F589" s="101">
        <v>44782</v>
      </c>
      <c r="G589" s="3">
        <v>294</v>
      </c>
      <c r="H589" s="100"/>
      <c r="I589" s="102" t="s">
        <v>454</v>
      </c>
      <c r="J589" s="103" t="str">
        <f>VLOOKUP(I589,'Nom Ceges'!A:B,2,FALSE)</f>
        <v>DEP. MATEMÀT. I INF.</v>
      </c>
      <c r="K589" s="101">
        <v>44824</v>
      </c>
      <c r="L589" s="110" t="s">
        <v>137</v>
      </c>
      <c r="M589" s="100" t="s">
        <v>138</v>
      </c>
    </row>
    <row r="590" spans="1:13" s="99" customFormat="1" x14ac:dyDescent="0.25">
      <c r="A590" s="100" t="s">
        <v>166</v>
      </c>
      <c r="B590" s="100" t="s">
        <v>140</v>
      </c>
      <c r="C590" s="100" t="s">
        <v>141</v>
      </c>
      <c r="D590" s="100" t="s">
        <v>142</v>
      </c>
      <c r="E590" s="100" t="s">
        <v>764</v>
      </c>
      <c r="F590" s="101">
        <v>44937</v>
      </c>
      <c r="G590" s="3">
        <v>265</v>
      </c>
      <c r="H590" s="100"/>
      <c r="I590" s="102" t="s">
        <v>454</v>
      </c>
      <c r="J590" s="103" t="str">
        <f>VLOOKUP(I590,'Nom Ceges'!A:B,2,FALSE)</f>
        <v>DEP. MATEMÀT. I INF.</v>
      </c>
      <c r="K590" s="101">
        <v>44938</v>
      </c>
      <c r="L590" s="110" t="s">
        <v>137</v>
      </c>
      <c r="M590" s="100" t="s">
        <v>138</v>
      </c>
    </row>
    <row r="591" spans="1:13" s="99" customFormat="1" x14ac:dyDescent="0.25">
      <c r="A591" s="100" t="s">
        <v>166</v>
      </c>
      <c r="B591" s="100" t="s">
        <v>322</v>
      </c>
      <c r="C591" s="100" t="s">
        <v>323</v>
      </c>
      <c r="D591" s="100" t="s">
        <v>324</v>
      </c>
      <c r="E591" s="100" t="s">
        <v>930</v>
      </c>
      <c r="F591" s="101">
        <v>44950</v>
      </c>
      <c r="G591" s="3">
        <v>224.98</v>
      </c>
      <c r="H591" s="100" t="s">
        <v>931</v>
      </c>
      <c r="I591" s="102" t="s">
        <v>454</v>
      </c>
      <c r="J591" s="103" t="str">
        <f>VLOOKUP(I591,'Nom Ceges'!A:B,2,FALSE)</f>
        <v>DEP. MATEMÀT. I INF.</v>
      </c>
      <c r="K591" s="101">
        <v>44950</v>
      </c>
      <c r="L591" s="110" t="s">
        <v>173</v>
      </c>
      <c r="M591" s="100" t="s">
        <v>138</v>
      </c>
    </row>
    <row r="592" spans="1:13" s="99" customFormat="1" x14ac:dyDescent="0.25">
      <c r="A592" s="100" t="s">
        <v>166</v>
      </c>
      <c r="B592" s="100" t="s">
        <v>999</v>
      </c>
      <c r="C592" s="100" t="s">
        <v>1000</v>
      </c>
      <c r="D592" s="100" t="s">
        <v>1001</v>
      </c>
      <c r="E592" s="100" t="s">
        <v>1341</v>
      </c>
      <c r="F592" s="101">
        <v>44977</v>
      </c>
      <c r="G592" s="3">
        <v>765</v>
      </c>
      <c r="H592" s="100" t="s">
        <v>1342</v>
      </c>
      <c r="I592" s="102" t="s">
        <v>454</v>
      </c>
      <c r="J592" s="103" t="str">
        <f>VLOOKUP(I592,'Nom Ceges'!A:B,2,FALSE)</f>
        <v>DEP. MATEMÀT. I INF.</v>
      </c>
      <c r="K592" s="101">
        <v>44977</v>
      </c>
      <c r="L592" s="110" t="s">
        <v>137</v>
      </c>
      <c r="M592" s="100" t="s">
        <v>138</v>
      </c>
    </row>
    <row r="593" spans="1:13" s="99" customFormat="1" x14ac:dyDescent="0.25">
      <c r="A593" s="100" t="s">
        <v>167</v>
      </c>
      <c r="B593" s="100" t="s">
        <v>168</v>
      </c>
      <c r="C593" s="100" t="s">
        <v>169</v>
      </c>
      <c r="D593" s="100" t="s">
        <v>170</v>
      </c>
      <c r="E593" s="100" t="s">
        <v>171</v>
      </c>
      <c r="F593" s="101">
        <v>43269</v>
      </c>
      <c r="G593" s="3">
        <v>71.39</v>
      </c>
      <c r="H593" s="100"/>
      <c r="I593" s="102" t="s">
        <v>172</v>
      </c>
      <c r="J593" s="103" t="str">
        <f>VLOOKUP(I593,'Nom Ceges'!A:B,2,FALSE)</f>
        <v>INSTITUT MATEMÀTICA</v>
      </c>
      <c r="K593" s="101">
        <v>43490</v>
      </c>
      <c r="L593" s="110" t="s">
        <v>173</v>
      </c>
      <c r="M593" s="100" t="s">
        <v>138</v>
      </c>
    </row>
    <row r="594" spans="1:13" s="99" customFormat="1" x14ac:dyDescent="0.25">
      <c r="A594" s="100" t="s">
        <v>153</v>
      </c>
      <c r="B594" s="100" t="s">
        <v>179</v>
      </c>
      <c r="C594" s="100" t="s">
        <v>180</v>
      </c>
      <c r="D594" s="100" t="s">
        <v>181</v>
      </c>
      <c r="E594" s="100" t="s">
        <v>182</v>
      </c>
      <c r="F594" s="101">
        <v>43556</v>
      </c>
      <c r="G594" s="3">
        <v>263.3</v>
      </c>
      <c r="H594" s="100"/>
      <c r="I594" s="102" t="s">
        <v>172</v>
      </c>
      <c r="J594" s="103" t="str">
        <f>VLOOKUP(I594,'Nom Ceges'!A:B,2,FALSE)</f>
        <v>INSTITUT MATEMÀTICA</v>
      </c>
      <c r="K594" s="101">
        <v>43822</v>
      </c>
      <c r="L594" s="110" t="s">
        <v>173</v>
      </c>
      <c r="M594" s="100" t="s">
        <v>138</v>
      </c>
    </row>
    <row r="595" spans="1:13" s="99" customFormat="1" x14ac:dyDescent="0.25">
      <c r="A595" s="100" t="s">
        <v>153</v>
      </c>
      <c r="B595" s="100" t="s">
        <v>184</v>
      </c>
      <c r="C595" s="100" t="s">
        <v>185</v>
      </c>
      <c r="D595" s="100" t="s">
        <v>186</v>
      </c>
      <c r="E595" s="100" t="s">
        <v>187</v>
      </c>
      <c r="F595" s="101">
        <v>43819</v>
      </c>
      <c r="G595" s="3">
        <v>80</v>
      </c>
      <c r="H595" s="100" t="s">
        <v>188</v>
      </c>
      <c r="I595" s="102" t="s">
        <v>172</v>
      </c>
      <c r="J595" s="103" t="str">
        <f>VLOOKUP(I595,'Nom Ceges'!A:B,2,FALSE)</f>
        <v>INSTITUT MATEMÀTICA</v>
      </c>
      <c r="K595" s="101">
        <v>43872</v>
      </c>
      <c r="L595" s="110" t="s">
        <v>173</v>
      </c>
      <c r="M595" s="100" t="s">
        <v>138</v>
      </c>
    </row>
    <row r="596" spans="1:13" s="99" customFormat="1" x14ac:dyDescent="0.25">
      <c r="A596" s="100" t="s">
        <v>153</v>
      </c>
      <c r="B596" s="100" t="s">
        <v>216</v>
      </c>
      <c r="C596" s="100" t="s">
        <v>217</v>
      </c>
      <c r="D596" s="100" t="s">
        <v>218</v>
      </c>
      <c r="E596" s="100" t="s">
        <v>219</v>
      </c>
      <c r="F596" s="101">
        <v>43623</v>
      </c>
      <c r="G596" s="3">
        <v>431.48</v>
      </c>
      <c r="H596" s="100"/>
      <c r="I596" s="102" t="s">
        <v>172</v>
      </c>
      <c r="J596" s="103" t="str">
        <f>VLOOKUP(I596,'Nom Ceges'!A:B,2,FALSE)</f>
        <v>INSTITUT MATEMÀTICA</v>
      </c>
      <c r="K596" s="101">
        <v>44250</v>
      </c>
      <c r="L596" s="110" t="s">
        <v>173</v>
      </c>
      <c r="M596" s="100" t="s">
        <v>138</v>
      </c>
    </row>
    <row r="597" spans="1:13" s="99" customFormat="1" x14ac:dyDescent="0.25">
      <c r="A597" s="100" t="s">
        <v>156</v>
      </c>
      <c r="B597" s="100" t="s">
        <v>216</v>
      </c>
      <c r="C597" s="100" t="s">
        <v>217</v>
      </c>
      <c r="D597" s="100" t="s">
        <v>218</v>
      </c>
      <c r="E597" s="100" t="s">
        <v>221</v>
      </c>
      <c r="F597" s="101">
        <v>43846</v>
      </c>
      <c r="G597" s="3">
        <v>2308.6799999999998</v>
      </c>
      <c r="H597" s="100" t="s">
        <v>222</v>
      </c>
      <c r="I597" s="102" t="s">
        <v>172</v>
      </c>
      <c r="J597" s="103" t="str">
        <f>VLOOKUP(I597,'Nom Ceges'!A:B,2,FALSE)</f>
        <v>INSTITUT MATEMÀTICA</v>
      </c>
      <c r="K597" s="101">
        <v>44263</v>
      </c>
      <c r="L597" s="110" t="s">
        <v>137</v>
      </c>
      <c r="M597" s="100" t="s">
        <v>138</v>
      </c>
    </row>
    <row r="598" spans="1:13" s="99" customFormat="1" x14ac:dyDescent="0.25">
      <c r="A598" s="100" t="s">
        <v>156</v>
      </c>
      <c r="B598" s="100" t="s">
        <v>216</v>
      </c>
      <c r="C598" s="100" t="s">
        <v>217</v>
      </c>
      <c r="D598" s="100" t="s">
        <v>218</v>
      </c>
      <c r="E598" s="100" t="s">
        <v>223</v>
      </c>
      <c r="F598" s="101">
        <v>43892</v>
      </c>
      <c r="G598" s="3">
        <v>2308.6799999999998</v>
      </c>
      <c r="H598" s="100" t="s">
        <v>222</v>
      </c>
      <c r="I598" s="102" t="s">
        <v>172</v>
      </c>
      <c r="J598" s="103" t="str">
        <f>VLOOKUP(I598,'Nom Ceges'!A:B,2,FALSE)</f>
        <v>INSTITUT MATEMÀTICA</v>
      </c>
      <c r="K598" s="101">
        <v>44264</v>
      </c>
      <c r="L598" s="110" t="s">
        <v>137</v>
      </c>
      <c r="M598" s="100" t="s">
        <v>138</v>
      </c>
    </row>
    <row r="599" spans="1:13" s="99" customFormat="1" x14ac:dyDescent="0.25">
      <c r="A599" s="100" t="s">
        <v>132</v>
      </c>
      <c r="B599" s="100" t="s">
        <v>270</v>
      </c>
      <c r="C599" s="100" t="s">
        <v>271</v>
      </c>
      <c r="D599" s="100"/>
      <c r="E599" s="100" t="s">
        <v>272</v>
      </c>
      <c r="F599" s="101">
        <v>44540</v>
      </c>
      <c r="G599" s="3">
        <v>1150</v>
      </c>
      <c r="H599" s="100"/>
      <c r="I599" s="102" t="s">
        <v>172</v>
      </c>
      <c r="J599" s="103" t="str">
        <f>VLOOKUP(I599,'Nom Ceges'!A:B,2,FALSE)</f>
        <v>INSTITUT MATEMÀTICA</v>
      </c>
      <c r="K599" s="101">
        <v>44553</v>
      </c>
      <c r="L599" s="110" t="s">
        <v>173</v>
      </c>
      <c r="M599" s="100" t="s">
        <v>138</v>
      </c>
    </row>
    <row r="600" spans="1:13" s="99" customFormat="1" x14ac:dyDescent="0.25">
      <c r="A600" s="100" t="s">
        <v>139</v>
      </c>
      <c r="B600" s="100" t="s">
        <v>216</v>
      </c>
      <c r="C600" s="100" t="s">
        <v>217</v>
      </c>
      <c r="D600" s="100" t="s">
        <v>218</v>
      </c>
      <c r="E600" s="100" t="s">
        <v>408</v>
      </c>
      <c r="F600" s="101">
        <v>44729</v>
      </c>
      <c r="G600" s="3">
        <v>3836.25</v>
      </c>
      <c r="H600" s="100" t="s">
        <v>409</v>
      </c>
      <c r="I600" s="102" t="s">
        <v>172</v>
      </c>
      <c r="J600" s="103" t="str">
        <f>VLOOKUP(I600,'Nom Ceges'!A:B,2,FALSE)</f>
        <v>INSTITUT MATEMÀTICA</v>
      </c>
      <c r="K600" s="101">
        <v>44741</v>
      </c>
      <c r="L600" s="110" t="s">
        <v>137</v>
      </c>
      <c r="M600" s="100" t="s">
        <v>138</v>
      </c>
    </row>
    <row r="601" spans="1:13" s="99" customFormat="1" x14ac:dyDescent="0.25">
      <c r="A601" s="100" t="s">
        <v>166</v>
      </c>
      <c r="B601" s="100" t="s">
        <v>845</v>
      </c>
      <c r="C601" s="100" t="s">
        <v>846</v>
      </c>
      <c r="D601" s="100"/>
      <c r="E601" s="100" t="s">
        <v>847</v>
      </c>
      <c r="F601" s="101">
        <v>44944</v>
      </c>
      <c r="G601" s="3">
        <v>2500</v>
      </c>
      <c r="H601" s="100"/>
      <c r="I601" s="102" t="s">
        <v>172</v>
      </c>
      <c r="J601" s="103" t="str">
        <f>VLOOKUP(I601,'Nom Ceges'!A:B,2,FALSE)</f>
        <v>INSTITUT MATEMÀTICA</v>
      </c>
      <c r="K601" s="101">
        <v>44945</v>
      </c>
      <c r="L601" s="110" t="s">
        <v>173</v>
      </c>
      <c r="M601" s="100" t="s">
        <v>138</v>
      </c>
    </row>
    <row r="602" spans="1:13" s="99" customFormat="1" x14ac:dyDescent="0.25">
      <c r="A602" s="100"/>
      <c r="B602" s="100"/>
      <c r="C602" s="100"/>
      <c r="D602" s="100"/>
      <c r="E602" s="100"/>
      <c r="F602" s="101"/>
      <c r="G602" s="3"/>
      <c r="H602" s="100"/>
      <c r="I602" s="102"/>
      <c r="J602" s="103"/>
      <c r="K602" s="101"/>
      <c r="L602" s="110"/>
      <c r="M602" s="100"/>
    </row>
    <row r="603" spans="1:13" s="99" customFormat="1" x14ac:dyDescent="0.25">
      <c r="A603" s="40" t="s">
        <v>1621</v>
      </c>
      <c r="B603" s="100"/>
      <c r="C603" s="100"/>
      <c r="D603" s="100"/>
      <c r="E603" s="100"/>
      <c r="F603" s="101"/>
      <c r="G603" s="3"/>
      <c r="H603" s="100"/>
      <c r="I603" s="102"/>
      <c r="J603" s="103"/>
      <c r="K603" s="101"/>
      <c r="L603" s="110"/>
      <c r="M603" s="100"/>
    </row>
    <row r="604" spans="1:13" s="99" customFormat="1" x14ac:dyDescent="0.25">
      <c r="A604" s="100"/>
      <c r="B604" s="100"/>
      <c r="C604" s="100"/>
      <c r="D604" s="100"/>
      <c r="E604" s="100"/>
      <c r="F604" s="101"/>
      <c r="G604" s="3"/>
      <c r="H604" s="100"/>
      <c r="I604" s="102"/>
      <c r="J604" s="103"/>
      <c r="K604" s="101"/>
      <c r="L604" s="110"/>
      <c r="M604" s="100"/>
    </row>
    <row r="605" spans="1:13" s="99" customFormat="1" x14ac:dyDescent="0.25">
      <c r="A605" s="100" t="s">
        <v>139</v>
      </c>
      <c r="B605" s="100" t="s">
        <v>322</v>
      </c>
      <c r="C605" s="100" t="s">
        <v>323</v>
      </c>
      <c r="D605" s="100" t="s">
        <v>324</v>
      </c>
      <c r="E605" s="100" t="s">
        <v>558</v>
      </c>
      <c r="F605" s="101">
        <v>44887</v>
      </c>
      <c r="G605" s="3">
        <v>255</v>
      </c>
      <c r="H605" s="100"/>
      <c r="I605" s="102" t="s">
        <v>559</v>
      </c>
      <c r="J605" s="103" t="str">
        <f>VLOOKUP(I605,'Nom Ceges'!A:B,2,FALSE)</f>
        <v>F.FARMÀCIA</v>
      </c>
      <c r="K605" s="101">
        <v>44887</v>
      </c>
      <c r="L605" s="110" t="s">
        <v>137</v>
      </c>
      <c r="M605" s="100" t="s">
        <v>138</v>
      </c>
    </row>
    <row r="606" spans="1:13" s="99" customFormat="1" x14ac:dyDescent="0.25">
      <c r="A606" s="100"/>
      <c r="B606" s="100"/>
      <c r="C606" s="100"/>
      <c r="D606" s="100"/>
      <c r="E606" s="100"/>
      <c r="F606" s="101"/>
      <c r="G606" s="3"/>
      <c r="H606" s="100"/>
      <c r="I606" s="102"/>
      <c r="J606" s="103"/>
      <c r="K606" s="101"/>
      <c r="L606" s="110"/>
      <c r="M606" s="100"/>
    </row>
    <row r="607" spans="1:13" s="99" customFormat="1" x14ac:dyDescent="0.25">
      <c r="A607" s="40" t="s">
        <v>1634</v>
      </c>
      <c r="B607" s="100"/>
      <c r="C607" s="100"/>
      <c r="D607" s="100"/>
      <c r="E607" s="100"/>
      <c r="F607" s="101"/>
      <c r="G607" s="3"/>
      <c r="H607" s="100"/>
      <c r="I607" s="102"/>
      <c r="J607" s="103"/>
      <c r="K607" s="101"/>
      <c r="L607" s="110"/>
      <c r="M607" s="100"/>
    </row>
    <row r="608" spans="1:13" s="99" customFormat="1" x14ac:dyDescent="0.25">
      <c r="A608" s="40"/>
      <c r="B608" s="100"/>
      <c r="C608" s="100"/>
      <c r="D608" s="100"/>
      <c r="E608" s="100"/>
      <c r="F608" s="101"/>
      <c r="G608" s="3"/>
      <c r="H608" s="100"/>
      <c r="I608" s="102"/>
      <c r="J608" s="103"/>
      <c r="K608" s="101"/>
      <c r="L608" s="110"/>
      <c r="M608" s="100"/>
    </row>
    <row r="609" spans="1:13" s="99" customFormat="1" x14ac:dyDescent="0.25">
      <c r="A609" s="100" t="s">
        <v>139</v>
      </c>
      <c r="B609" s="100" t="s">
        <v>600</v>
      </c>
      <c r="C609" s="100" t="s">
        <v>601</v>
      </c>
      <c r="D609" s="100" t="s">
        <v>602</v>
      </c>
      <c r="E609" s="100" t="s">
        <v>603</v>
      </c>
      <c r="F609" s="101">
        <v>44887</v>
      </c>
      <c r="G609" s="3">
        <v>10</v>
      </c>
      <c r="H609" s="100"/>
      <c r="I609" s="102" t="s">
        <v>604</v>
      </c>
      <c r="J609" s="103" t="str">
        <f>VLOOKUP(I609,'Nom Ceges'!A:B,2,FALSE)</f>
        <v>FAC.MEDICINA I CC.SS</v>
      </c>
      <c r="K609" s="101">
        <v>44908</v>
      </c>
      <c r="L609" s="110" t="s">
        <v>137</v>
      </c>
      <c r="M609" s="100" t="s">
        <v>138</v>
      </c>
    </row>
    <row r="610" spans="1:13" s="99" customFormat="1" x14ac:dyDescent="0.25">
      <c r="A610" s="100" t="s">
        <v>166</v>
      </c>
      <c r="B610" s="100" t="s">
        <v>140</v>
      </c>
      <c r="C610" s="100" t="s">
        <v>141</v>
      </c>
      <c r="D610" s="100" t="s">
        <v>142</v>
      </c>
      <c r="E610" s="100" t="s">
        <v>978</v>
      </c>
      <c r="F610" s="101">
        <v>44953</v>
      </c>
      <c r="G610" s="3">
        <v>86.25</v>
      </c>
      <c r="H610" s="100"/>
      <c r="I610" s="102">
        <v>26030000256000</v>
      </c>
      <c r="J610" s="103" t="str">
        <f>VLOOKUP(I610,'Nom Ceges'!A:B,2,FALSE)</f>
        <v>ADM. MEDICINA</v>
      </c>
      <c r="K610" s="101">
        <v>44954</v>
      </c>
      <c r="L610" s="110" t="s">
        <v>137</v>
      </c>
      <c r="M610" s="100" t="s">
        <v>138</v>
      </c>
    </row>
    <row r="611" spans="1:13" s="99" customFormat="1" x14ac:dyDescent="0.25">
      <c r="A611" s="100" t="s">
        <v>166</v>
      </c>
      <c r="B611" s="100" t="s">
        <v>140</v>
      </c>
      <c r="C611" s="100" t="s">
        <v>141</v>
      </c>
      <c r="D611" s="100" t="s">
        <v>142</v>
      </c>
      <c r="E611" s="100" t="s">
        <v>980</v>
      </c>
      <c r="F611" s="101">
        <v>44953</v>
      </c>
      <c r="G611" s="3">
        <v>200.98</v>
      </c>
      <c r="H611" s="100"/>
      <c r="I611" s="102">
        <v>26030000256000</v>
      </c>
      <c r="J611" s="103" t="str">
        <f>VLOOKUP(I611,'Nom Ceges'!A:B,2,FALSE)</f>
        <v>ADM. MEDICINA</v>
      </c>
      <c r="K611" s="101">
        <v>44954</v>
      </c>
      <c r="L611" s="110" t="s">
        <v>137</v>
      </c>
      <c r="M611" s="100" t="s">
        <v>138</v>
      </c>
    </row>
    <row r="612" spans="1:13" s="99" customFormat="1" x14ac:dyDescent="0.25">
      <c r="A612" s="100" t="s">
        <v>139</v>
      </c>
      <c r="B612" s="100" t="s">
        <v>566</v>
      </c>
      <c r="C612" s="100" t="s">
        <v>567</v>
      </c>
      <c r="D612" s="100" t="s">
        <v>568</v>
      </c>
      <c r="E612" s="100" t="s">
        <v>569</v>
      </c>
      <c r="F612" s="101">
        <v>44889</v>
      </c>
      <c r="G612" s="3">
        <v>1794.55</v>
      </c>
      <c r="H612" s="100" t="s">
        <v>570</v>
      </c>
      <c r="I612" s="102">
        <v>26030000256001</v>
      </c>
      <c r="J612" s="103" t="str">
        <f>VLOOKUP(I612,'Nom Ceges'!A:B,2,FALSE)</f>
        <v>ADM. MEDICINA MANT</v>
      </c>
      <c r="K612" s="101">
        <v>44896</v>
      </c>
      <c r="L612" s="110" t="s">
        <v>173</v>
      </c>
      <c r="M612" s="100" t="s">
        <v>138</v>
      </c>
    </row>
    <row r="613" spans="1:13" s="99" customFormat="1" x14ac:dyDescent="0.25">
      <c r="A613" s="100" t="s">
        <v>139</v>
      </c>
      <c r="B613" s="100" t="s">
        <v>486</v>
      </c>
      <c r="C613" s="100" t="s">
        <v>487</v>
      </c>
      <c r="D613" s="100" t="s">
        <v>488</v>
      </c>
      <c r="E613" s="100" t="s">
        <v>489</v>
      </c>
      <c r="F613" s="101">
        <v>44834</v>
      </c>
      <c r="G613" s="3">
        <v>166.62</v>
      </c>
      <c r="H613" s="100"/>
      <c r="I613" s="102">
        <v>26030000259000</v>
      </c>
      <c r="J613" s="103" t="str">
        <f>VLOOKUP(I613,'Nom Ceges'!A:B,2,FALSE)</f>
        <v>OR.ADM.MEDICINA</v>
      </c>
      <c r="K613" s="101">
        <v>44840</v>
      </c>
      <c r="L613" s="110" t="s">
        <v>137</v>
      </c>
      <c r="M613" s="100" t="s">
        <v>138</v>
      </c>
    </row>
    <row r="614" spans="1:13" s="99" customFormat="1" x14ac:dyDescent="0.25">
      <c r="A614" s="100" t="s">
        <v>166</v>
      </c>
      <c r="B614" s="100" t="s">
        <v>322</v>
      </c>
      <c r="C614" s="100" t="s">
        <v>323</v>
      </c>
      <c r="D614" s="100" t="s">
        <v>324</v>
      </c>
      <c r="E614" s="100" t="s">
        <v>675</v>
      </c>
      <c r="F614" s="101">
        <v>44928</v>
      </c>
      <c r="G614" s="3">
        <v>271.98</v>
      </c>
      <c r="H614" s="100"/>
      <c r="I614" s="102">
        <v>26030000259000</v>
      </c>
      <c r="J614" s="103" t="str">
        <f>VLOOKUP(I614,'Nom Ceges'!A:B,2,FALSE)</f>
        <v>OR.ADM.MEDICINA</v>
      </c>
      <c r="K614" s="101">
        <v>44928</v>
      </c>
      <c r="L614" s="110" t="s">
        <v>137</v>
      </c>
      <c r="M614" s="100" t="s">
        <v>138</v>
      </c>
    </row>
    <row r="615" spans="1:13" s="99" customFormat="1" x14ac:dyDescent="0.25">
      <c r="A615" s="100" t="s">
        <v>166</v>
      </c>
      <c r="B615" s="100" t="s">
        <v>322</v>
      </c>
      <c r="C615" s="100" t="s">
        <v>323</v>
      </c>
      <c r="D615" s="100" t="s">
        <v>324</v>
      </c>
      <c r="E615" s="100" t="s">
        <v>951</v>
      </c>
      <c r="F615" s="101">
        <v>44952</v>
      </c>
      <c r="G615" s="3">
        <v>395</v>
      </c>
      <c r="H615" s="100"/>
      <c r="I615" s="102">
        <v>26030000259000</v>
      </c>
      <c r="J615" s="103" t="str">
        <f>VLOOKUP(I615,'Nom Ceges'!A:B,2,FALSE)</f>
        <v>OR.ADM.MEDICINA</v>
      </c>
      <c r="K615" s="101">
        <v>44952</v>
      </c>
      <c r="L615" s="110" t="s">
        <v>137</v>
      </c>
      <c r="M615" s="100" t="s">
        <v>138</v>
      </c>
    </row>
    <row r="616" spans="1:13" s="99" customFormat="1" x14ac:dyDescent="0.25">
      <c r="A616" s="100" t="s">
        <v>166</v>
      </c>
      <c r="B616" s="100" t="s">
        <v>322</v>
      </c>
      <c r="C616" s="100" t="s">
        <v>323</v>
      </c>
      <c r="D616" s="100" t="s">
        <v>324</v>
      </c>
      <c r="E616" s="100" t="s">
        <v>952</v>
      </c>
      <c r="F616" s="101">
        <v>44952</v>
      </c>
      <c r="G616" s="3">
        <v>212.99</v>
      </c>
      <c r="H616" s="100"/>
      <c r="I616" s="102">
        <v>26030000259000</v>
      </c>
      <c r="J616" s="103" t="str">
        <f>VLOOKUP(I616,'Nom Ceges'!A:B,2,FALSE)</f>
        <v>OR.ADM.MEDICINA</v>
      </c>
      <c r="K616" s="101">
        <v>44952</v>
      </c>
      <c r="L616" s="110" t="s">
        <v>137</v>
      </c>
      <c r="M616" s="100" t="s">
        <v>138</v>
      </c>
    </row>
    <row r="617" spans="1:13" s="99" customFormat="1" x14ac:dyDescent="0.25">
      <c r="A617" s="100" t="s">
        <v>139</v>
      </c>
      <c r="B617" s="100" t="s">
        <v>374</v>
      </c>
      <c r="C617" s="100" t="s">
        <v>375</v>
      </c>
      <c r="D617" s="100" t="s">
        <v>376</v>
      </c>
      <c r="E617" s="100" t="s">
        <v>425</v>
      </c>
      <c r="F617" s="101">
        <v>44774</v>
      </c>
      <c r="G617" s="3">
        <v>3620.93</v>
      </c>
      <c r="H617" s="100"/>
      <c r="I617" s="102" t="s">
        <v>490</v>
      </c>
      <c r="J617" s="103" t="str">
        <f>VLOOKUP(I617,'Nom Ceges'!A:B,2,FALSE)</f>
        <v>UFIR MEDICINA CLINIC</v>
      </c>
      <c r="K617" s="101">
        <v>44774</v>
      </c>
      <c r="L617" s="110" t="s">
        <v>137</v>
      </c>
      <c r="M617" s="100" t="s">
        <v>138</v>
      </c>
    </row>
    <row r="618" spans="1:13" s="99" customFormat="1" x14ac:dyDescent="0.25">
      <c r="A618" s="100" t="s">
        <v>139</v>
      </c>
      <c r="B618" s="100" t="s">
        <v>322</v>
      </c>
      <c r="C618" s="100" t="s">
        <v>323</v>
      </c>
      <c r="D618" s="100" t="s">
        <v>324</v>
      </c>
      <c r="E618" s="100" t="s">
        <v>491</v>
      </c>
      <c r="F618" s="101">
        <v>44840</v>
      </c>
      <c r="G618" s="3">
        <v>161.59</v>
      </c>
      <c r="H618" s="100"/>
      <c r="I618" s="102" t="s">
        <v>490</v>
      </c>
      <c r="J618" s="103" t="str">
        <f>VLOOKUP(I618,'Nom Ceges'!A:B,2,FALSE)</f>
        <v>UFIR MEDICINA CLINIC</v>
      </c>
      <c r="K618" s="101">
        <v>44840</v>
      </c>
      <c r="L618" s="110" t="s">
        <v>173</v>
      </c>
      <c r="M618" s="100" t="s">
        <v>138</v>
      </c>
    </row>
    <row r="619" spans="1:13" s="99" customFormat="1" x14ac:dyDescent="0.25">
      <c r="A619" s="100" t="s">
        <v>139</v>
      </c>
      <c r="B619" s="100" t="s">
        <v>658</v>
      </c>
      <c r="C619" s="100" t="s">
        <v>659</v>
      </c>
      <c r="D619" s="100" t="s">
        <v>660</v>
      </c>
      <c r="E619" s="100" t="s">
        <v>661</v>
      </c>
      <c r="F619" s="101">
        <v>44919</v>
      </c>
      <c r="G619" s="3">
        <v>3588.86</v>
      </c>
      <c r="H619" s="100" t="s">
        <v>662</v>
      </c>
      <c r="I619" s="102" t="s">
        <v>490</v>
      </c>
      <c r="J619" s="103" t="str">
        <f>VLOOKUP(I619,'Nom Ceges'!A:B,2,FALSE)</f>
        <v>UFIR MEDICINA CLINIC</v>
      </c>
      <c r="K619" s="101">
        <v>44919</v>
      </c>
      <c r="L619" s="110" t="s">
        <v>173</v>
      </c>
      <c r="M619" s="100" t="s">
        <v>138</v>
      </c>
    </row>
    <row r="620" spans="1:13" s="99" customFormat="1" x14ac:dyDescent="0.25">
      <c r="A620" s="100" t="s">
        <v>139</v>
      </c>
      <c r="B620" s="100" t="s">
        <v>664</v>
      </c>
      <c r="C620" s="100" t="s">
        <v>665</v>
      </c>
      <c r="D620" s="100" t="s">
        <v>666</v>
      </c>
      <c r="E620" s="100" t="s">
        <v>667</v>
      </c>
      <c r="F620" s="101">
        <v>44922</v>
      </c>
      <c r="G620" s="3">
        <v>6598.82</v>
      </c>
      <c r="H620" s="100"/>
      <c r="I620" s="102" t="s">
        <v>490</v>
      </c>
      <c r="J620" s="103" t="str">
        <f>VLOOKUP(I620,'Nom Ceges'!A:B,2,FALSE)</f>
        <v>UFIR MEDICINA CLINIC</v>
      </c>
      <c r="K620" s="101">
        <v>44923</v>
      </c>
      <c r="L620" s="110" t="s">
        <v>137</v>
      </c>
      <c r="M620" s="100" t="s">
        <v>138</v>
      </c>
    </row>
    <row r="621" spans="1:13" s="99" customFormat="1" x14ac:dyDescent="0.25">
      <c r="A621" s="100" t="s">
        <v>139</v>
      </c>
      <c r="B621" s="100" t="s">
        <v>257</v>
      </c>
      <c r="C621" s="100" t="s">
        <v>258</v>
      </c>
      <c r="D621" s="100" t="s">
        <v>259</v>
      </c>
      <c r="E621" s="100" t="s">
        <v>682</v>
      </c>
      <c r="F621" s="101">
        <v>44926</v>
      </c>
      <c r="G621" s="3">
        <v>167.86</v>
      </c>
      <c r="H621" s="100"/>
      <c r="I621" s="102" t="s">
        <v>490</v>
      </c>
      <c r="J621" s="103" t="str">
        <f>VLOOKUP(I621,'Nom Ceges'!A:B,2,FALSE)</f>
        <v>UFIR MEDICINA CLINIC</v>
      </c>
      <c r="K621" s="101">
        <v>44930</v>
      </c>
      <c r="L621" s="110" t="s">
        <v>137</v>
      </c>
      <c r="M621" s="100" t="s">
        <v>138</v>
      </c>
    </row>
    <row r="622" spans="1:13" s="99" customFormat="1" x14ac:dyDescent="0.25">
      <c r="A622" s="100" t="s">
        <v>139</v>
      </c>
      <c r="B622" s="100" t="s">
        <v>257</v>
      </c>
      <c r="C622" s="100" t="s">
        <v>258</v>
      </c>
      <c r="D622" s="100" t="s">
        <v>259</v>
      </c>
      <c r="E622" s="100" t="s">
        <v>707</v>
      </c>
      <c r="F622" s="101">
        <v>44926</v>
      </c>
      <c r="G622" s="3">
        <v>100.13</v>
      </c>
      <c r="H622" s="100"/>
      <c r="I622" s="102" t="s">
        <v>490</v>
      </c>
      <c r="J622" s="103" t="str">
        <f>VLOOKUP(I622,'Nom Ceges'!A:B,2,FALSE)</f>
        <v>UFIR MEDICINA CLINIC</v>
      </c>
      <c r="K622" s="101">
        <v>44930</v>
      </c>
      <c r="L622" s="110" t="s">
        <v>173</v>
      </c>
      <c r="M622" s="100" t="s">
        <v>138</v>
      </c>
    </row>
    <row r="623" spans="1:13" s="99" customFormat="1" x14ac:dyDescent="0.25">
      <c r="A623" s="100" t="s">
        <v>139</v>
      </c>
      <c r="B623" s="100" t="s">
        <v>257</v>
      </c>
      <c r="C623" s="100" t="s">
        <v>258</v>
      </c>
      <c r="D623" s="100" t="s">
        <v>259</v>
      </c>
      <c r="E623" s="100" t="s">
        <v>710</v>
      </c>
      <c r="F623" s="101">
        <v>44926</v>
      </c>
      <c r="G623" s="3">
        <v>0.33</v>
      </c>
      <c r="H623" s="100" t="s">
        <v>711</v>
      </c>
      <c r="I623" s="102" t="s">
        <v>490</v>
      </c>
      <c r="J623" s="103" t="str">
        <f>VLOOKUP(I623,'Nom Ceges'!A:B,2,FALSE)</f>
        <v>UFIR MEDICINA CLINIC</v>
      </c>
      <c r="K623" s="101">
        <v>44930</v>
      </c>
      <c r="L623" s="110" t="s">
        <v>173</v>
      </c>
      <c r="M623" s="100" t="s">
        <v>138</v>
      </c>
    </row>
    <row r="624" spans="1:13" s="99" customFormat="1" x14ac:dyDescent="0.25">
      <c r="A624" s="100" t="s">
        <v>139</v>
      </c>
      <c r="B624" s="100" t="s">
        <v>257</v>
      </c>
      <c r="C624" s="100" t="s">
        <v>258</v>
      </c>
      <c r="D624" s="100" t="s">
        <v>259</v>
      </c>
      <c r="E624" s="100" t="s">
        <v>712</v>
      </c>
      <c r="F624" s="101">
        <v>44926</v>
      </c>
      <c r="G624" s="3">
        <v>4.54</v>
      </c>
      <c r="H624" s="100"/>
      <c r="I624" s="102" t="s">
        <v>490</v>
      </c>
      <c r="J624" s="103" t="str">
        <f>VLOOKUP(I624,'Nom Ceges'!A:B,2,FALSE)</f>
        <v>UFIR MEDICINA CLINIC</v>
      </c>
      <c r="K624" s="101">
        <v>44930</v>
      </c>
      <c r="L624" s="110" t="s">
        <v>173</v>
      </c>
      <c r="M624" s="100" t="s">
        <v>138</v>
      </c>
    </row>
    <row r="625" spans="1:13" s="99" customFormat="1" x14ac:dyDescent="0.25">
      <c r="A625" s="100" t="s">
        <v>166</v>
      </c>
      <c r="B625" s="100" t="s">
        <v>322</v>
      </c>
      <c r="C625" s="100" t="s">
        <v>323</v>
      </c>
      <c r="D625" s="100" t="s">
        <v>324</v>
      </c>
      <c r="E625" s="100" t="s">
        <v>732</v>
      </c>
      <c r="F625" s="101">
        <v>44935</v>
      </c>
      <c r="G625" s="3">
        <v>206.7</v>
      </c>
      <c r="H625" s="100" t="s">
        <v>733</v>
      </c>
      <c r="I625" s="102" t="s">
        <v>490</v>
      </c>
      <c r="J625" s="103" t="str">
        <f>VLOOKUP(I625,'Nom Ceges'!A:B,2,FALSE)</f>
        <v>UFIR MEDICINA CLINIC</v>
      </c>
      <c r="K625" s="101">
        <v>44935</v>
      </c>
      <c r="L625" s="110" t="s">
        <v>173</v>
      </c>
      <c r="M625" s="100" t="s">
        <v>138</v>
      </c>
    </row>
    <row r="626" spans="1:13" s="99" customFormat="1" x14ac:dyDescent="0.25">
      <c r="A626" s="100" t="s">
        <v>166</v>
      </c>
      <c r="B626" s="100" t="s">
        <v>322</v>
      </c>
      <c r="C626" s="100" t="s">
        <v>323</v>
      </c>
      <c r="D626" s="100" t="s">
        <v>324</v>
      </c>
      <c r="E626" s="100" t="s">
        <v>734</v>
      </c>
      <c r="F626" s="101">
        <v>44935</v>
      </c>
      <c r="G626" s="3">
        <v>206.7</v>
      </c>
      <c r="H626" s="100" t="s">
        <v>735</v>
      </c>
      <c r="I626" s="102" t="s">
        <v>490</v>
      </c>
      <c r="J626" s="103" t="str">
        <f>VLOOKUP(I626,'Nom Ceges'!A:B,2,FALSE)</f>
        <v>UFIR MEDICINA CLINIC</v>
      </c>
      <c r="K626" s="101">
        <v>44935</v>
      </c>
      <c r="L626" s="110" t="s">
        <v>173</v>
      </c>
      <c r="M626" s="100" t="s">
        <v>138</v>
      </c>
    </row>
    <row r="627" spans="1:13" s="99" customFormat="1" x14ac:dyDescent="0.25">
      <c r="A627" s="100" t="s">
        <v>139</v>
      </c>
      <c r="B627" s="100" t="s">
        <v>794</v>
      </c>
      <c r="C627" s="100" t="s">
        <v>795</v>
      </c>
      <c r="D627" s="100" t="s">
        <v>796</v>
      </c>
      <c r="E627" s="100" t="s">
        <v>797</v>
      </c>
      <c r="F627" s="101">
        <v>44922</v>
      </c>
      <c r="G627" s="3">
        <v>1301.28</v>
      </c>
      <c r="H627" s="100" t="s">
        <v>798</v>
      </c>
      <c r="I627" s="102" t="s">
        <v>490</v>
      </c>
      <c r="J627" s="103" t="str">
        <f>VLOOKUP(I627,'Nom Ceges'!A:B,2,FALSE)</f>
        <v>UFIR MEDICINA CLINIC</v>
      </c>
      <c r="K627" s="101">
        <v>44942</v>
      </c>
      <c r="L627" s="110" t="s">
        <v>173</v>
      </c>
      <c r="M627" s="100" t="s">
        <v>138</v>
      </c>
    </row>
    <row r="628" spans="1:13" s="99" customFormat="1" x14ac:dyDescent="0.25">
      <c r="A628" s="100" t="s">
        <v>166</v>
      </c>
      <c r="B628" s="100" t="s">
        <v>257</v>
      </c>
      <c r="C628" s="100" t="s">
        <v>258</v>
      </c>
      <c r="D628" s="100" t="s">
        <v>259</v>
      </c>
      <c r="E628" s="100" t="s">
        <v>843</v>
      </c>
      <c r="F628" s="101">
        <v>44945</v>
      </c>
      <c r="G628" s="3">
        <v>248.29</v>
      </c>
      <c r="H628" s="100" t="s">
        <v>844</v>
      </c>
      <c r="I628" s="102" t="s">
        <v>490</v>
      </c>
      <c r="J628" s="103" t="str">
        <f>VLOOKUP(I628,'Nom Ceges'!A:B,2,FALSE)</f>
        <v>UFIR MEDICINA CLINIC</v>
      </c>
      <c r="K628" s="101">
        <v>44945</v>
      </c>
      <c r="L628" s="110" t="s">
        <v>137</v>
      </c>
      <c r="M628" s="100" t="s">
        <v>138</v>
      </c>
    </row>
    <row r="629" spans="1:13" s="99" customFormat="1" x14ac:dyDescent="0.25">
      <c r="A629" s="100" t="s">
        <v>166</v>
      </c>
      <c r="B629" s="100" t="s">
        <v>901</v>
      </c>
      <c r="C629" s="100" t="s">
        <v>902</v>
      </c>
      <c r="D629" s="100" t="s">
        <v>903</v>
      </c>
      <c r="E629" s="100" t="s">
        <v>904</v>
      </c>
      <c r="F629" s="101">
        <v>44936</v>
      </c>
      <c r="G629" s="3">
        <v>702.11</v>
      </c>
      <c r="H629" s="100"/>
      <c r="I629" s="102" t="s">
        <v>490</v>
      </c>
      <c r="J629" s="103" t="str">
        <f>VLOOKUP(I629,'Nom Ceges'!A:B,2,FALSE)</f>
        <v>UFIR MEDICINA CLINIC</v>
      </c>
      <c r="K629" s="101">
        <v>44949</v>
      </c>
      <c r="L629" s="110" t="s">
        <v>173</v>
      </c>
      <c r="M629" s="100" t="s">
        <v>138</v>
      </c>
    </row>
    <row r="630" spans="1:13" s="99" customFormat="1" x14ac:dyDescent="0.25">
      <c r="A630" s="100" t="s">
        <v>166</v>
      </c>
      <c r="B630" s="100" t="s">
        <v>566</v>
      </c>
      <c r="C630" s="100" t="s">
        <v>567</v>
      </c>
      <c r="D630" s="100" t="s">
        <v>568</v>
      </c>
      <c r="E630" s="100" t="s">
        <v>910</v>
      </c>
      <c r="F630" s="101">
        <v>44944</v>
      </c>
      <c r="G630" s="3">
        <v>2634.68</v>
      </c>
      <c r="H630" s="100" t="s">
        <v>911</v>
      </c>
      <c r="I630" s="102" t="s">
        <v>490</v>
      </c>
      <c r="J630" s="103" t="str">
        <f>VLOOKUP(I630,'Nom Ceges'!A:B,2,FALSE)</f>
        <v>UFIR MEDICINA CLINIC</v>
      </c>
      <c r="K630" s="101">
        <v>44950</v>
      </c>
      <c r="L630" s="110" t="s">
        <v>137</v>
      </c>
      <c r="M630" s="100" t="s">
        <v>138</v>
      </c>
    </row>
    <row r="631" spans="1:13" s="99" customFormat="1" x14ac:dyDescent="0.25">
      <c r="A631" s="100" t="s">
        <v>166</v>
      </c>
      <c r="B631" s="100" t="s">
        <v>434</v>
      </c>
      <c r="C631" s="100" t="s">
        <v>435</v>
      </c>
      <c r="D631" s="100" t="s">
        <v>436</v>
      </c>
      <c r="E631" s="100" t="s">
        <v>940</v>
      </c>
      <c r="F631" s="101">
        <v>44949</v>
      </c>
      <c r="G631" s="3">
        <v>1742.4</v>
      </c>
      <c r="H631" s="100" t="s">
        <v>941</v>
      </c>
      <c r="I631" s="102" t="s">
        <v>490</v>
      </c>
      <c r="J631" s="103" t="str">
        <f>VLOOKUP(I631,'Nom Ceges'!A:B,2,FALSE)</f>
        <v>UFIR MEDICINA CLINIC</v>
      </c>
      <c r="K631" s="101">
        <v>44951</v>
      </c>
      <c r="L631" s="110" t="s">
        <v>137</v>
      </c>
      <c r="M631" s="100" t="s">
        <v>138</v>
      </c>
    </row>
    <row r="632" spans="1:13" s="99" customFormat="1" x14ac:dyDescent="0.25">
      <c r="A632" s="100" t="s">
        <v>139</v>
      </c>
      <c r="B632" s="100" t="s">
        <v>257</v>
      </c>
      <c r="C632" s="100" t="s">
        <v>258</v>
      </c>
      <c r="D632" s="100" t="s">
        <v>259</v>
      </c>
      <c r="E632" s="100" t="s">
        <v>937</v>
      </c>
      <c r="F632" s="101">
        <v>44834</v>
      </c>
      <c r="G632" s="3">
        <v>188.75</v>
      </c>
      <c r="H632" s="100"/>
      <c r="I632" s="102" t="s">
        <v>490</v>
      </c>
      <c r="J632" s="103" t="str">
        <f>VLOOKUP(I632,'Nom Ceges'!A:B,2,FALSE)</f>
        <v>UFIR MEDICINA CLINIC</v>
      </c>
      <c r="K632" s="101">
        <v>44951</v>
      </c>
      <c r="L632" s="110" t="s">
        <v>137</v>
      </c>
      <c r="M632" s="100" t="s">
        <v>138</v>
      </c>
    </row>
    <row r="633" spans="1:13" s="99" customFormat="1" x14ac:dyDescent="0.25">
      <c r="A633" s="100" t="s">
        <v>166</v>
      </c>
      <c r="B633" s="100" t="s">
        <v>1012</v>
      </c>
      <c r="C633" s="100" t="s">
        <v>1013</v>
      </c>
      <c r="D633" s="100" t="s">
        <v>1014</v>
      </c>
      <c r="E633" s="100" t="s">
        <v>1015</v>
      </c>
      <c r="F633" s="101">
        <v>44957</v>
      </c>
      <c r="G633" s="3">
        <v>3628.06</v>
      </c>
      <c r="H633" s="100" t="s">
        <v>1016</v>
      </c>
      <c r="I633" s="102" t="s">
        <v>490</v>
      </c>
      <c r="J633" s="103" t="str">
        <f>VLOOKUP(I633,'Nom Ceges'!A:B,2,FALSE)</f>
        <v>UFIR MEDICINA CLINIC</v>
      </c>
      <c r="K633" s="101">
        <v>44957</v>
      </c>
      <c r="L633" s="110" t="s">
        <v>173</v>
      </c>
      <c r="M633" s="100" t="s">
        <v>138</v>
      </c>
    </row>
    <row r="634" spans="1:13" s="99" customFormat="1" x14ac:dyDescent="0.25">
      <c r="A634" s="100" t="s">
        <v>166</v>
      </c>
      <c r="B634" s="100" t="s">
        <v>257</v>
      </c>
      <c r="C634" s="100" t="s">
        <v>258</v>
      </c>
      <c r="D634" s="100" t="s">
        <v>259</v>
      </c>
      <c r="E634" s="100" t="s">
        <v>1110</v>
      </c>
      <c r="F634" s="101">
        <v>44957</v>
      </c>
      <c r="G634" s="3">
        <v>261.93</v>
      </c>
      <c r="H634" s="100"/>
      <c r="I634" s="102" t="s">
        <v>490</v>
      </c>
      <c r="J634" s="103" t="str">
        <f>VLOOKUP(I634,'Nom Ceges'!A:B,2,FALSE)</f>
        <v>UFIR MEDICINA CLINIC</v>
      </c>
      <c r="K634" s="101">
        <v>44963</v>
      </c>
      <c r="L634" s="110" t="s">
        <v>137</v>
      </c>
      <c r="M634" s="100" t="s">
        <v>138</v>
      </c>
    </row>
    <row r="635" spans="1:13" s="99" customFormat="1" x14ac:dyDescent="0.25">
      <c r="A635" s="100" t="s">
        <v>166</v>
      </c>
      <c r="B635" s="100" t="s">
        <v>257</v>
      </c>
      <c r="C635" s="100" t="s">
        <v>258</v>
      </c>
      <c r="D635" s="100" t="s">
        <v>259</v>
      </c>
      <c r="E635" s="100" t="s">
        <v>1120</v>
      </c>
      <c r="F635" s="101">
        <v>44957</v>
      </c>
      <c r="G635" s="3">
        <v>202.23</v>
      </c>
      <c r="H635" s="100"/>
      <c r="I635" s="102" t="s">
        <v>490</v>
      </c>
      <c r="J635" s="103" t="str">
        <f>VLOOKUP(I635,'Nom Ceges'!A:B,2,FALSE)</f>
        <v>UFIR MEDICINA CLINIC</v>
      </c>
      <c r="K635" s="101">
        <v>44963</v>
      </c>
      <c r="L635" s="110" t="s">
        <v>173</v>
      </c>
      <c r="M635" s="100" t="s">
        <v>138</v>
      </c>
    </row>
    <row r="636" spans="1:13" s="99" customFormat="1" x14ac:dyDescent="0.25">
      <c r="A636" s="100" t="s">
        <v>166</v>
      </c>
      <c r="B636" s="100" t="s">
        <v>257</v>
      </c>
      <c r="C636" s="100" t="s">
        <v>258</v>
      </c>
      <c r="D636" s="100" t="s">
        <v>259</v>
      </c>
      <c r="E636" s="100" t="s">
        <v>1121</v>
      </c>
      <c r="F636" s="101">
        <v>44957</v>
      </c>
      <c r="G636" s="3">
        <v>0.61</v>
      </c>
      <c r="H636" s="100"/>
      <c r="I636" s="102" t="s">
        <v>490</v>
      </c>
      <c r="J636" s="103" t="str">
        <f>VLOOKUP(I636,'Nom Ceges'!A:B,2,FALSE)</f>
        <v>UFIR MEDICINA CLINIC</v>
      </c>
      <c r="K636" s="101">
        <v>44963</v>
      </c>
      <c r="L636" s="110" t="s">
        <v>173</v>
      </c>
      <c r="M636" s="100" t="s">
        <v>138</v>
      </c>
    </row>
    <row r="637" spans="1:13" s="99" customFormat="1" x14ac:dyDescent="0.25">
      <c r="A637" s="100" t="s">
        <v>166</v>
      </c>
      <c r="B637" s="100" t="s">
        <v>257</v>
      </c>
      <c r="C637" s="100" t="s">
        <v>258</v>
      </c>
      <c r="D637" s="100" t="s">
        <v>259</v>
      </c>
      <c r="E637" s="100" t="s">
        <v>1122</v>
      </c>
      <c r="F637" s="101">
        <v>44957</v>
      </c>
      <c r="G637" s="3">
        <v>2.58</v>
      </c>
      <c r="H637" s="100"/>
      <c r="I637" s="102" t="s">
        <v>490</v>
      </c>
      <c r="J637" s="103" t="str">
        <f>VLOOKUP(I637,'Nom Ceges'!A:B,2,FALSE)</f>
        <v>UFIR MEDICINA CLINIC</v>
      </c>
      <c r="K637" s="101">
        <v>44963</v>
      </c>
      <c r="L637" s="110" t="s">
        <v>173</v>
      </c>
      <c r="M637" s="100" t="s">
        <v>138</v>
      </c>
    </row>
    <row r="638" spans="1:13" s="99" customFormat="1" x14ac:dyDescent="0.25">
      <c r="A638" s="100" t="s">
        <v>166</v>
      </c>
      <c r="B638" s="100" t="s">
        <v>566</v>
      </c>
      <c r="C638" s="100" t="s">
        <v>567</v>
      </c>
      <c r="D638" s="100" t="s">
        <v>568</v>
      </c>
      <c r="E638" s="100" t="s">
        <v>1219</v>
      </c>
      <c r="F638" s="101">
        <v>44967</v>
      </c>
      <c r="G638" s="3">
        <v>3202.75</v>
      </c>
      <c r="H638" s="100" t="s">
        <v>1220</v>
      </c>
      <c r="I638" s="102" t="s">
        <v>490</v>
      </c>
      <c r="J638" s="103" t="str">
        <f>VLOOKUP(I638,'Nom Ceges'!A:B,2,FALSE)</f>
        <v>UFIR MEDICINA CLINIC</v>
      </c>
      <c r="K638" s="101">
        <v>44970</v>
      </c>
      <c r="L638" s="110" t="s">
        <v>137</v>
      </c>
      <c r="M638" s="100" t="s">
        <v>138</v>
      </c>
    </row>
    <row r="639" spans="1:13" s="99" customFormat="1" x14ac:dyDescent="0.25">
      <c r="A639" s="100" t="s">
        <v>166</v>
      </c>
      <c r="B639" s="100" t="s">
        <v>257</v>
      </c>
      <c r="C639" s="100" t="s">
        <v>258</v>
      </c>
      <c r="D639" s="100" t="s">
        <v>259</v>
      </c>
      <c r="E639" s="100" t="s">
        <v>1249</v>
      </c>
      <c r="F639" s="101">
        <v>44971</v>
      </c>
      <c r="G639" s="3">
        <v>0.47</v>
      </c>
      <c r="H639" s="100"/>
      <c r="I639" s="102" t="s">
        <v>490</v>
      </c>
      <c r="J639" s="103" t="str">
        <f>VLOOKUP(I639,'Nom Ceges'!A:B,2,FALSE)</f>
        <v>UFIR MEDICINA CLINIC</v>
      </c>
      <c r="K639" s="101">
        <v>44971</v>
      </c>
      <c r="L639" s="110" t="s">
        <v>173</v>
      </c>
      <c r="M639" s="100" t="s">
        <v>138</v>
      </c>
    </row>
    <row r="640" spans="1:13" s="99" customFormat="1" x14ac:dyDescent="0.25">
      <c r="A640" s="100" t="s">
        <v>166</v>
      </c>
      <c r="B640" s="100" t="s">
        <v>566</v>
      </c>
      <c r="C640" s="100" t="s">
        <v>567</v>
      </c>
      <c r="D640" s="100" t="s">
        <v>568</v>
      </c>
      <c r="E640" s="100" t="s">
        <v>1385</v>
      </c>
      <c r="F640" s="101">
        <v>44973</v>
      </c>
      <c r="G640" s="3">
        <v>1083.3599999999999</v>
      </c>
      <c r="H640" s="100" t="s">
        <v>1386</v>
      </c>
      <c r="I640" s="102" t="s">
        <v>490</v>
      </c>
      <c r="J640" s="103" t="str">
        <f>VLOOKUP(I640,'Nom Ceges'!A:B,2,FALSE)</f>
        <v>UFIR MEDICINA CLINIC</v>
      </c>
      <c r="K640" s="101">
        <v>44979</v>
      </c>
      <c r="L640" s="110" t="s">
        <v>137</v>
      </c>
      <c r="M640" s="100" t="s">
        <v>138</v>
      </c>
    </row>
    <row r="641" spans="1:13" s="99" customFormat="1" x14ac:dyDescent="0.25">
      <c r="A641" s="100" t="s">
        <v>166</v>
      </c>
      <c r="B641" s="100" t="s">
        <v>566</v>
      </c>
      <c r="C641" s="100" t="s">
        <v>567</v>
      </c>
      <c r="D641" s="100" t="s">
        <v>568</v>
      </c>
      <c r="E641" s="100" t="s">
        <v>1387</v>
      </c>
      <c r="F641" s="101">
        <v>44973</v>
      </c>
      <c r="G641" s="3">
        <v>6886.26</v>
      </c>
      <c r="H641" s="100" t="s">
        <v>1388</v>
      </c>
      <c r="I641" s="102" t="s">
        <v>490</v>
      </c>
      <c r="J641" s="103" t="str">
        <f>VLOOKUP(I641,'Nom Ceges'!A:B,2,FALSE)</f>
        <v>UFIR MEDICINA CLINIC</v>
      </c>
      <c r="K641" s="101">
        <v>44979</v>
      </c>
      <c r="L641" s="110" t="s">
        <v>137</v>
      </c>
      <c r="M641" s="100" t="s">
        <v>138</v>
      </c>
    </row>
    <row r="642" spans="1:13" s="99" customFormat="1" x14ac:dyDescent="0.25">
      <c r="A642" s="100" t="s">
        <v>166</v>
      </c>
      <c r="B642" s="100" t="s">
        <v>322</v>
      </c>
      <c r="C642" s="100" t="s">
        <v>323</v>
      </c>
      <c r="D642" s="100" t="s">
        <v>324</v>
      </c>
      <c r="E642" s="100" t="s">
        <v>1427</v>
      </c>
      <c r="F642" s="101">
        <v>44980</v>
      </c>
      <c r="G642" s="3">
        <v>1599</v>
      </c>
      <c r="H642" s="100"/>
      <c r="I642" s="102" t="s">
        <v>490</v>
      </c>
      <c r="J642" s="103" t="str">
        <f>VLOOKUP(I642,'Nom Ceges'!A:B,2,FALSE)</f>
        <v>UFIR MEDICINA CLINIC</v>
      </c>
      <c r="K642" s="101">
        <v>44980</v>
      </c>
      <c r="L642" s="110" t="s">
        <v>173</v>
      </c>
      <c r="M642" s="100" t="s">
        <v>138</v>
      </c>
    </row>
    <row r="643" spans="1:13" s="99" customFormat="1" x14ac:dyDescent="0.25">
      <c r="A643" s="100" t="s">
        <v>153</v>
      </c>
      <c r="B643" s="100" t="s">
        <v>284</v>
      </c>
      <c r="C643" s="100" t="s">
        <v>285</v>
      </c>
      <c r="D643" s="100" t="s">
        <v>286</v>
      </c>
      <c r="E643" s="100" t="s">
        <v>295</v>
      </c>
      <c r="F643" s="101">
        <v>43521</v>
      </c>
      <c r="G643" s="3">
        <v>23.62</v>
      </c>
      <c r="H643" s="100" t="s">
        <v>291</v>
      </c>
      <c r="I643" s="102" t="s">
        <v>292</v>
      </c>
      <c r="J643" s="103" t="str">
        <f>VLOOKUP(I643,'Nom Ceges'!A:B,2,FALSE)</f>
        <v>DEPT. BIOMEDICINA</v>
      </c>
      <c r="K643" s="101">
        <v>44615</v>
      </c>
      <c r="L643" s="110" t="s">
        <v>137</v>
      </c>
      <c r="M643" s="100" t="s">
        <v>138</v>
      </c>
    </row>
    <row r="644" spans="1:13" s="99" customFormat="1" x14ac:dyDescent="0.25">
      <c r="A644" s="100" t="s">
        <v>153</v>
      </c>
      <c r="B644" s="100" t="s">
        <v>284</v>
      </c>
      <c r="C644" s="100" t="s">
        <v>285</v>
      </c>
      <c r="D644" s="100" t="s">
        <v>286</v>
      </c>
      <c r="E644" s="100" t="s">
        <v>290</v>
      </c>
      <c r="F644" s="101">
        <v>43809</v>
      </c>
      <c r="G644" s="3">
        <v>15.88</v>
      </c>
      <c r="H644" s="100" t="s">
        <v>291</v>
      </c>
      <c r="I644" s="102" t="s">
        <v>292</v>
      </c>
      <c r="J644" s="103" t="str">
        <f>VLOOKUP(I644,'Nom Ceges'!A:B,2,FALSE)</f>
        <v>DEPT. BIOMEDICINA</v>
      </c>
      <c r="K644" s="101">
        <v>44615</v>
      </c>
      <c r="L644" s="110" t="s">
        <v>137</v>
      </c>
      <c r="M644" s="100" t="s">
        <v>138</v>
      </c>
    </row>
    <row r="645" spans="1:13" s="99" customFormat="1" x14ac:dyDescent="0.25">
      <c r="A645" s="100" t="s">
        <v>139</v>
      </c>
      <c r="B645" s="100" t="s">
        <v>303</v>
      </c>
      <c r="C645" s="100" t="s">
        <v>304</v>
      </c>
      <c r="D645" s="100" t="s">
        <v>305</v>
      </c>
      <c r="E645" s="100" t="s">
        <v>306</v>
      </c>
      <c r="F645" s="101">
        <v>44636</v>
      </c>
      <c r="G645" s="3">
        <v>311.7</v>
      </c>
      <c r="H645" s="100" t="s">
        <v>307</v>
      </c>
      <c r="I645" s="102" t="s">
        <v>292</v>
      </c>
      <c r="J645" s="103" t="str">
        <f>VLOOKUP(I645,'Nom Ceges'!A:B,2,FALSE)</f>
        <v>DEPT. BIOMEDICINA</v>
      </c>
      <c r="K645" s="101">
        <v>44638</v>
      </c>
      <c r="L645" s="110" t="s">
        <v>137</v>
      </c>
      <c r="M645" s="100" t="s">
        <v>138</v>
      </c>
    </row>
    <row r="646" spans="1:13" s="99" customFormat="1" x14ac:dyDescent="0.25">
      <c r="A646" s="100" t="s">
        <v>167</v>
      </c>
      <c r="B646" s="100" t="s">
        <v>315</v>
      </c>
      <c r="C646" s="100" t="s">
        <v>316</v>
      </c>
      <c r="D646" s="100" t="s">
        <v>317</v>
      </c>
      <c r="E646" s="100" t="s">
        <v>318</v>
      </c>
      <c r="F646" s="101">
        <v>43294</v>
      </c>
      <c r="G646" s="3">
        <v>29.04</v>
      </c>
      <c r="H646" s="100" t="s">
        <v>319</v>
      </c>
      <c r="I646" s="102" t="s">
        <v>292</v>
      </c>
      <c r="J646" s="103" t="str">
        <f>VLOOKUP(I646,'Nom Ceges'!A:B,2,FALSE)</f>
        <v>DEPT. BIOMEDICINA</v>
      </c>
      <c r="K646" s="101">
        <v>44644</v>
      </c>
      <c r="L646" s="110" t="s">
        <v>137</v>
      </c>
      <c r="M646" s="100" t="s">
        <v>138</v>
      </c>
    </row>
    <row r="647" spans="1:13" s="99" customFormat="1" x14ac:dyDescent="0.25">
      <c r="A647" s="100" t="s">
        <v>139</v>
      </c>
      <c r="B647" s="100" t="s">
        <v>363</v>
      </c>
      <c r="C647" s="100" t="s">
        <v>364</v>
      </c>
      <c r="D647" s="100" t="s">
        <v>365</v>
      </c>
      <c r="E647" s="100" t="s">
        <v>366</v>
      </c>
      <c r="F647" s="101">
        <v>44562</v>
      </c>
      <c r="G647" s="3">
        <v>2584.56</v>
      </c>
      <c r="H647" s="100" t="s">
        <v>367</v>
      </c>
      <c r="I647" s="102" t="s">
        <v>292</v>
      </c>
      <c r="J647" s="103" t="str">
        <f>VLOOKUP(I647,'Nom Ceges'!A:B,2,FALSE)</f>
        <v>DEPT. BIOMEDICINA</v>
      </c>
      <c r="K647" s="101">
        <v>44691</v>
      </c>
      <c r="L647" s="110" t="s">
        <v>137</v>
      </c>
      <c r="M647" s="100" t="s">
        <v>138</v>
      </c>
    </row>
    <row r="648" spans="1:13" s="99" customFormat="1" x14ac:dyDescent="0.25">
      <c r="A648" s="100" t="s">
        <v>139</v>
      </c>
      <c r="B648" s="100" t="s">
        <v>374</v>
      </c>
      <c r="C648" s="100" t="s">
        <v>375</v>
      </c>
      <c r="D648" s="100" t="s">
        <v>376</v>
      </c>
      <c r="E648" s="100" t="s">
        <v>377</v>
      </c>
      <c r="F648" s="101">
        <v>44713</v>
      </c>
      <c r="G648" s="3">
        <v>1003.57</v>
      </c>
      <c r="H648" s="100"/>
      <c r="I648" s="102" t="s">
        <v>292</v>
      </c>
      <c r="J648" s="103" t="str">
        <f>VLOOKUP(I648,'Nom Ceges'!A:B,2,FALSE)</f>
        <v>DEPT. BIOMEDICINA</v>
      </c>
      <c r="K648" s="101">
        <v>44713</v>
      </c>
      <c r="L648" s="110" t="s">
        <v>137</v>
      </c>
      <c r="M648" s="100" t="s">
        <v>138</v>
      </c>
    </row>
    <row r="649" spans="1:13" s="99" customFormat="1" x14ac:dyDescent="0.25">
      <c r="A649" s="100" t="s">
        <v>139</v>
      </c>
      <c r="B649" s="100" t="s">
        <v>402</v>
      </c>
      <c r="C649" s="100" t="s">
        <v>403</v>
      </c>
      <c r="D649" s="100" t="s">
        <v>404</v>
      </c>
      <c r="E649" s="100" t="s">
        <v>405</v>
      </c>
      <c r="F649" s="101">
        <v>44699</v>
      </c>
      <c r="G649" s="3">
        <v>29.17</v>
      </c>
      <c r="H649" s="100"/>
      <c r="I649" s="102" t="s">
        <v>292</v>
      </c>
      <c r="J649" s="103" t="str">
        <f>VLOOKUP(I649,'Nom Ceges'!A:B,2,FALSE)</f>
        <v>DEPT. BIOMEDICINA</v>
      </c>
      <c r="K649" s="101">
        <v>44722</v>
      </c>
      <c r="L649" s="110" t="s">
        <v>137</v>
      </c>
      <c r="M649" s="100" t="s">
        <v>138</v>
      </c>
    </row>
    <row r="650" spans="1:13" s="99" customFormat="1" x14ac:dyDescent="0.25">
      <c r="A650" s="100" t="s">
        <v>139</v>
      </c>
      <c r="B650" s="100" t="s">
        <v>363</v>
      </c>
      <c r="C650" s="100" t="s">
        <v>364</v>
      </c>
      <c r="D650" s="100" t="s">
        <v>365</v>
      </c>
      <c r="E650" s="100" t="s">
        <v>407</v>
      </c>
      <c r="F650" s="101">
        <v>44707</v>
      </c>
      <c r="G650" s="3">
        <v>755.04</v>
      </c>
      <c r="H650" s="100"/>
      <c r="I650" s="102" t="s">
        <v>292</v>
      </c>
      <c r="J650" s="103" t="str">
        <f>VLOOKUP(I650,'Nom Ceges'!A:B,2,FALSE)</f>
        <v>DEPT. BIOMEDICINA</v>
      </c>
      <c r="K650" s="101">
        <v>44733</v>
      </c>
      <c r="L650" s="110" t="s">
        <v>173</v>
      </c>
      <c r="M650" s="100" t="s">
        <v>138</v>
      </c>
    </row>
    <row r="651" spans="1:13" s="99" customFormat="1" x14ac:dyDescent="0.25">
      <c r="A651" s="100" t="s">
        <v>139</v>
      </c>
      <c r="B651" s="100" t="s">
        <v>374</v>
      </c>
      <c r="C651" s="100" t="s">
        <v>375</v>
      </c>
      <c r="D651" s="100" t="s">
        <v>376</v>
      </c>
      <c r="E651" s="100" t="s">
        <v>427</v>
      </c>
      <c r="F651" s="101">
        <v>44775</v>
      </c>
      <c r="G651" s="3">
        <v>86.54</v>
      </c>
      <c r="H651" s="100"/>
      <c r="I651" s="102" t="s">
        <v>292</v>
      </c>
      <c r="J651" s="103" t="str">
        <f>VLOOKUP(I651,'Nom Ceges'!A:B,2,FALSE)</f>
        <v>DEPT. BIOMEDICINA</v>
      </c>
      <c r="K651" s="101">
        <v>44775</v>
      </c>
      <c r="L651" s="110" t="s">
        <v>137</v>
      </c>
      <c r="M651" s="100" t="s">
        <v>138</v>
      </c>
    </row>
    <row r="652" spans="1:13" s="99" customFormat="1" x14ac:dyDescent="0.25">
      <c r="A652" s="100" t="s">
        <v>139</v>
      </c>
      <c r="B652" s="100" t="s">
        <v>434</v>
      </c>
      <c r="C652" s="100" t="s">
        <v>435</v>
      </c>
      <c r="D652" s="100" t="s">
        <v>436</v>
      </c>
      <c r="E652" s="100" t="s">
        <v>437</v>
      </c>
      <c r="F652" s="101">
        <v>44811</v>
      </c>
      <c r="G652" s="3">
        <v>177.02</v>
      </c>
      <c r="H652" s="100" t="s">
        <v>438</v>
      </c>
      <c r="I652" s="102" t="s">
        <v>292</v>
      </c>
      <c r="J652" s="103" t="str">
        <f>VLOOKUP(I652,'Nom Ceges'!A:B,2,FALSE)</f>
        <v>DEPT. BIOMEDICINA</v>
      </c>
      <c r="K652" s="101">
        <v>44819</v>
      </c>
      <c r="L652" s="110" t="s">
        <v>137</v>
      </c>
      <c r="M652" s="100" t="s">
        <v>138</v>
      </c>
    </row>
    <row r="653" spans="1:13" s="99" customFormat="1" x14ac:dyDescent="0.25">
      <c r="A653" s="100" t="s">
        <v>132</v>
      </c>
      <c r="B653" s="100" t="s">
        <v>467</v>
      </c>
      <c r="C653" s="100" t="s">
        <v>468</v>
      </c>
      <c r="D653" s="100"/>
      <c r="E653" s="100" t="s">
        <v>470</v>
      </c>
      <c r="F653" s="101">
        <v>44390</v>
      </c>
      <c r="G653" s="3">
        <v>248.57</v>
      </c>
      <c r="H653" s="100"/>
      <c r="I653" s="102" t="s">
        <v>292</v>
      </c>
      <c r="J653" s="103" t="str">
        <f>VLOOKUP(I653,'Nom Ceges'!A:B,2,FALSE)</f>
        <v>DEPT. BIOMEDICINA</v>
      </c>
      <c r="K653" s="101">
        <v>44834</v>
      </c>
      <c r="L653" s="110" t="s">
        <v>137</v>
      </c>
      <c r="M653" s="100" t="s">
        <v>138</v>
      </c>
    </row>
    <row r="654" spans="1:13" s="99" customFormat="1" x14ac:dyDescent="0.25">
      <c r="A654" s="100" t="s">
        <v>132</v>
      </c>
      <c r="B654" s="100" t="s">
        <v>467</v>
      </c>
      <c r="C654" s="100" t="s">
        <v>468</v>
      </c>
      <c r="D654" s="100"/>
      <c r="E654" s="100" t="s">
        <v>469</v>
      </c>
      <c r="F654" s="101">
        <v>44545</v>
      </c>
      <c r="G654" s="3">
        <v>245.86</v>
      </c>
      <c r="H654" s="100"/>
      <c r="I654" s="102" t="s">
        <v>292</v>
      </c>
      <c r="J654" s="103" t="str">
        <f>VLOOKUP(I654,'Nom Ceges'!A:B,2,FALSE)</f>
        <v>DEPT. BIOMEDICINA</v>
      </c>
      <c r="K654" s="101">
        <v>44834</v>
      </c>
      <c r="L654" s="110" t="s">
        <v>137</v>
      </c>
      <c r="M654" s="100" t="s">
        <v>138</v>
      </c>
    </row>
    <row r="655" spans="1:13" s="99" customFormat="1" x14ac:dyDescent="0.25">
      <c r="A655" s="100" t="s">
        <v>132</v>
      </c>
      <c r="B655" s="100" t="s">
        <v>363</v>
      </c>
      <c r="C655" s="100" t="s">
        <v>364</v>
      </c>
      <c r="D655" s="100" t="s">
        <v>365</v>
      </c>
      <c r="E655" s="100" t="s">
        <v>498</v>
      </c>
      <c r="F655" s="101">
        <v>44426</v>
      </c>
      <c r="G655" s="3">
        <v>1732.72</v>
      </c>
      <c r="H655" s="100" t="s">
        <v>497</v>
      </c>
      <c r="I655" s="102" t="s">
        <v>292</v>
      </c>
      <c r="J655" s="103" t="str">
        <f>VLOOKUP(I655,'Nom Ceges'!A:B,2,FALSE)</f>
        <v>DEPT. BIOMEDICINA</v>
      </c>
      <c r="K655" s="101">
        <v>44845</v>
      </c>
      <c r="L655" s="110" t="s">
        <v>137</v>
      </c>
      <c r="M655" s="100" t="s">
        <v>138</v>
      </c>
    </row>
    <row r="656" spans="1:13" s="99" customFormat="1" x14ac:dyDescent="0.25">
      <c r="A656" s="100" t="s">
        <v>132</v>
      </c>
      <c r="B656" s="100" t="s">
        <v>363</v>
      </c>
      <c r="C656" s="100" t="s">
        <v>364</v>
      </c>
      <c r="D656" s="100" t="s">
        <v>365</v>
      </c>
      <c r="E656" s="100" t="s">
        <v>496</v>
      </c>
      <c r="F656" s="101">
        <v>44429</v>
      </c>
      <c r="G656" s="3">
        <v>3436.4</v>
      </c>
      <c r="H656" s="100" t="s">
        <v>497</v>
      </c>
      <c r="I656" s="102" t="s">
        <v>292</v>
      </c>
      <c r="J656" s="103" t="str">
        <f>VLOOKUP(I656,'Nom Ceges'!A:B,2,FALSE)</f>
        <v>DEPT. BIOMEDICINA</v>
      </c>
      <c r="K656" s="101">
        <v>44845</v>
      </c>
      <c r="L656" s="110" t="s">
        <v>137</v>
      </c>
      <c r="M656" s="100" t="s">
        <v>138</v>
      </c>
    </row>
    <row r="657" spans="1:13" s="99" customFormat="1" x14ac:dyDescent="0.25">
      <c r="A657" s="100" t="s">
        <v>132</v>
      </c>
      <c r="B657" s="100" t="s">
        <v>528</v>
      </c>
      <c r="C657" s="100" t="s">
        <v>3521</v>
      </c>
      <c r="D657" s="100"/>
      <c r="E657" s="100" t="s">
        <v>529</v>
      </c>
      <c r="F657" s="101">
        <v>44522</v>
      </c>
      <c r="G657" s="3">
        <v>2191.4</v>
      </c>
      <c r="H657" s="100"/>
      <c r="I657" s="102" t="s">
        <v>292</v>
      </c>
      <c r="J657" s="103" t="str">
        <f>VLOOKUP(I657,'Nom Ceges'!A:B,2,FALSE)</f>
        <v>DEPT. BIOMEDICINA</v>
      </c>
      <c r="K657" s="101">
        <v>44867</v>
      </c>
      <c r="L657" s="110" t="s">
        <v>137</v>
      </c>
      <c r="M657" s="100" t="s">
        <v>138</v>
      </c>
    </row>
    <row r="658" spans="1:13" s="99" customFormat="1" x14ac:dyDescent="0.25">
      <c r="A658" s="100" t="s">
        <v>139</v>
      </c>
      <c r="B658" s="100" t="s">
        <v>420</v>
      </c>
      <c r="C658" s="100" t="s">
        <v>421</v>
      </c>
      <c r="D658" s="100"/>
      <c r="E658" s="100" t="s">
        <v>564</v>
      </c>
      <c r="F658" s="101">
        <v>44838</v>
      </c>
      <c r="G658" s="3">
        <v>522.5</v>
      </c>
      <c r="H658" s="100"/>
      <c r="I658" s="102" t="s">
        <v>292</v>
      </c>
      <c r="J658" s="103" t="str">
        <f>VLOOKUP(I658,'Nom Ceges'!A:B,2,FALSE)</f>
        <v>DEPT. BIOMEDICINA</v>
      </c>
      <c r="K658" s="101">
        <v>44893</v>
      </c>
      <c r="L658" s="110" t="s">
        <v>137</v>
      </c>
      <c r="M658" s="100" t="s">
        <v>138</v>
      </c>
    </row>
    <row r="659" spans="1:13" s="99" customFormat="1" x14ac:dyDescent="0.25">
      <c r="A659" s="100" t="s">
        <v>139</v>
      </c>
      <c r="B659" s="100" t="s">
        <v>434</v>
      </c>
      <c r="C659" s="100" t="s">
        <v>435</v>
      </c>
      <c r="D659" s="100" t="s">
        <v>436</v>
      </c>
      <c r="E659" s="100" t="s">
        <v>598</v>
      </c>
      <c r="F659" s="101">
        <v>44901</v>
      </c>
      <c r="G659" s="3">
        <v>3296.23</v>
      </c>
      <c r="H659" s="100" t="s">
        <v>597</v>
      </c>
      <c r="I659" s="102" t="s">
        <v>292</v>
      </c>
      <c r="J659" s="103" t="str">
        <f>VLOOKUP(I659,'Nom Ceges'!A:B,2,FALSE)</f>
        <v>DEPT. BIOMEDICINA</v>
      </c>
      <c r="K659" s="101">
        <v>44907</v>
      </c>
      <c r="L659" s="110" t="s">
        <v>137</v>
      </c>
      <c r="M659" s="100" t="s">
        <v>138</v>
      </c>
    </row>
    <row r="660" spans="1:13" s="99" customFormat="1" x14ac:dyDescent="0.25">
      <c r="A660" s="100" t="s">
        <v>139</v>
      </c>
      <c r="B660" s="100" t="s">
        <v>434</v>
      </c>
      <c r="C660" s="100" t="s">
        <v>435</v>
      </c>
      <c r="D660" s="100" t="s">
        <v>436</v>
      </c>
      <c r="E660" s="100" t="s">
        <v>596</v>
      </c>
      <c r="F660" s="101">
        <v>44902</v>
      </c>
      <c r="G660" s="3">
        <v>2964.5</v>
      </c>
      <c r="H660" s="100" t="s">
        <v>597</v>
      </c>
      <c r="I660" s="102" t="s">
        <v>292</v>
      </c>
      <c r="J660" s="103" t="str">
        <f>VLOOKUP(I660,'Nom Ceges'!A:B,2,FALSE)</f>
        <v>DEPT. BIOMEDICINA</v>
      </c>
      <c r="K660" s="101">
        <v>44907</v>
      </c>
      <c r="L660" s="110" t="s">
        <v>137</v>
      </c>
      <c r="M660" s="100" t="s">
        <v>138</v>
      </c>
    </row>
    <row r="661" spans="1:13" s="99" customFormat="1" x14ac:dyDescent="0.25">
      <c r="A661" s="100" t="s">
        <v>139</v>
      </c>
      <c r="B661" s="100" t="s">
        <v>631</v>
      </c>
      <c r="C661" s="100" t="s">
        <v>632</v>
      </c>
      <c r="D661" s="100" t="s">
        <v>633</v>
      </c>
      <c r="E661" s="100" t="s">
        <v>634</v>
      </c>
      <c r="F661" s="101">
        <v>44907</v>
      </c>
      <c r="G661" s="3">
        <v>1337.7</v>
      </c>
      <c r="H661" s="100" t="s">
        <v>635</v>
      </c>
      <c r="I661" s="102" t="s">
        <v>292</v>
      </c>
      <c r="J661" s="103" t="str">
        <f>VLOOKUP(I661,'Nom Ceges'!A:B,2,FALSE)</f>
        <v>DEPT. BIOMEDICINA</v>
      </c>
      <c r="K661" s="101">
        <v>44914</v>
      </c>
      <c r="L661" s="110" t="s">
        <v>137</v>
      </c>
      <c r="M661" s="100" t="s">
        <v>138</v>
      </c>
    </row>
    <row r="662" spans="1:13" s="99" customFormat="1" x14ac:dyDescent="0.25">
      <c r="A662" s="100" t="s">
        <v>139</v>
      </c>
      <c r="B662" s="100" t="s">
        <v>315</v>
      </c>
      <c r="C662" s="100" t="s">
        <v>316</v>
      </c>
      <c r="D662" s="100" t="s">
        <v>317</v>
      </c>
      <c r="E662" s="100" t="s">
        <v>654</v>
      </c>
      <c r="F662" s="101">
        <v>44917</v>
      </c>
      <c r="G662" s="3">
        <v>245.9</v>
      </c>
      <c r="H662" s="100" t="s">
        <v>655</v>
      </c>
      <c r="I662" s="102" t="s">
        <v>292</v>
      </c>
      <c r="J662" s="103" t="str">
        <f>VLOOKUP(I662,'Nom Ceges'!A:B,2,FALSE)</f>
        <v>DEPT. BIOMEDICINA</v>
      </c>
      <c r="K662" s="101">
        <v>44917</v>
      </c>
      <c r="L662" s="110" t="s">
        <v>137</v>
      </c>
      <c r="M662" s="100" t="s">
        <v>138</v>
      </c>
    </row>
    <row r="663" spans="1:13" s="99" customFormat="1" x14ac:dyDescent="0.25">
      <c r="A663" s="100" t="s">
        <v>166</v>
      </c>
      <c r="B663" s="100" t="s">
        <v>315</v>
      </c>
      <c r="C663" s="100" t="s">
        <v>316</v>
      </c>
      <c r="D663" s="100" t="s">
        <v>317</v>
      </c>
      <c r="E663" s="100" t="s">
        <v>754</v>
      </c>
      <c r="F663" s="101">
        <v>44937</v>
      </c>
      <c r="G663" s="3">
        <v>245.9</v>
      </c>
      <c r="H663" s="100" t="s">
        <v>755</v>
      </c>
      <c r="I663" s="102" t="s">
        <v>292</v>
      </c>
      <c r="J663" s="103" t="str">
        <f>VLOOKUP(I663,'Nom Ceges'!A:B,2,FALSE)</f>
        <v>DEPT. BIOMEDICINA</v>
      </c>
      <c r="K663" s="101">
        <v>44937</v>
      </c>
      <c r="L663" s="110" t="s">
        <v>173</v>
      </c>
      <c r="M663" s="100" t="s">
        <v>138</v>
      </c>
    </row>
    <row r="664" spans="1:13" s="99" customFormat="1" x14ac:dyDescent="0.25">
      <c r="A664" s="100" t="s">
        <v>166</v>
      </c>
      <c r="B664" s="100" t="s">
        <v>916</v>
      </c>
      <c r="C664" s="100" t="s">
        <v>917</v>
      </c>
      <c r="D664" s="100" t="s">
        <v>918</v>
      </c>
      <c r="E664" s="100" t="s">
        <v>919</v>
      </c>
      <c r="F664" s="101">
        <v>44950</v>
      </c>
      <c r="G664" s="3">
        <v>540.27</v>
      </c>
      <c r="H664" s="100"/>
      <c r="I664" s="102" t="s">
        <v>292</v>
      </c>
      <c r="J664" s="103" t="str">
        <f>VLOOKUP(I664,'Nom Ceges'!A:B,2,FALSE)</f>
        <v>DEPT. BIOMEDICINA</v>
      </c>
      <c r="K664" s="101">
        <v>44950</v>
      </c>
      <c r="L664" s="110" t="s">
        <v>137</v>
      </c>
      <c r="M664" s="100" t="s">
        <v>138</v>
      </c>
    </row>
    <row r="665" spans="1:13" s="99" customFormat="1" x14ac:dyDescent="0.25">
      <c r="A665" s="100" t="s">
        <v>166</v>
      </c>
      <c r="B665" s="100" t="s">
        <v>916</v>
      </c>
      <c r="C665" s="100" t="s">
        <v>917</v>
      </c>
      <c r="D665" s="100" t="s">
        <v>918</v>
      </c>
      <c r="E665" s="100" t="s">
        <v>920</v>
      </c>
      <c r="F665" s="101">
        <v>44950</v>
      </c>
      <c r="G665" s="3">
        <v>57.48</v>
      </c>
      <c r="H665" s="100"/>
      <c r="I665" s="102" t="s">
        <v>292</v>
      </c>
      <c r="J665" s="103" t="str">
        <f>VLOOKUP(I665,'Nom Ceges'!A:B,2,FALSE)</f>
        <v>DEPT. BIOMEDICINA</v>
      </c>
      <c r="K665" s="101">
        <v>44950</v>
      </c>
      <c r="L665" s="110" t="s">
        <v>137</v>
      </c>
      <c r="M665" s="100" t="s">
        <v>138</v>
      </c>
    </row>
    <row r="666" spans="1:13" s="99" customFormat="1" x14ac:dyDescent="0.25">
      <c r="A666" s="100" t="s">
        <v>166</v>
      </c>
      <c r="B666" s="100" t="s">
        <v>315</v>
      </c>
      <c r="C666" s="100" t="s">
        <v>316</v>
      </c>
      <c r="D666" s="100" t="s">
        <v>317</v>
      </c>
      <c r="E666" s="100" t="s">
        <v>953</v>
      </c>
      <c r="F666" s="101">
        <v>44952</v>
      </c>
      <c r="G666" s="3">
        <v>730.5</v>
      </c>
      <c r="H666" s="100" t="s">
        <v>954</v>
      </c>
      <c r="I666" s="102" t="s">
        <v>292</v>
      </c>
      <c r="J666" s="103" t="str">
        <f>VLOOKUP(I666,'Nom Ceges'!A:B,2,FALSE)</f>
        <v>DEPT. BIOMEDICINA</v>
      </c>
      <c r="K666" s="101">
        <v>44952</v>
      </c>
      <c r="L666" s="110" t="s">
        <v>137</v>
      </c>
      <c r="M666" s="100" t="s">
        <v>138</v>
      </c>
    </row>
    <row r="667" spans="1:13" s="99" customFormat="1" x14ac:dyDescent="0.25">
      <c r="A667" s="100" t="s">
        <v>166</v>
      </c>
      <c r="B667" s="100" t="s">
        <v>1082</v>
      </c>
      <c r="C667" s="100" t="s">
        <v>1083</v>
      </c>
      <c r="D667" s="100" t="s">
        <v>1084</v>
      </c>
      <c r="E667" s="100" t="s">
        <v>1085</v>
      </c>
      <c r="F667" s="101">
        <v>44956</v>
      </c>
      <c r="G667" s="3">
        <v>1748.56</v>
      </c>
      <c r="H667" s="100" t="s">
        <v>1086</v>
      </c>
      <c r="I667" s="102" t="s">
        <v>292</v>
      </c>
      <c r="J667" s="103" t="str">
        <f>VLOOKUP(I667,'Nom Ceges'!A:B,2,FALSE)</f>
        <v>DEPT. BIOMEDICINA</v>
      </c>
      <c r="K667" s="101">
        <v>44959</v>
      </c>
      <c r="L667" s="110" t="s">
        <v>137</v>
      </c>
      <c r="M667" s="100" t="s">
        <v>138</v>
      </c>
    </row>
    <row r="668" spans="1:13" s="99" customFormat="1" x14ac:dyDescent="0.25">
      <c r="A668" s="100" t="s">
        <v>166</v>
      </c>
      <c r="B668" s="100" t="s">
        <v>1161</v>
      </c>
      <c r="C668" s="100" t="s">
        <v>1162</v>
      </c>
      <c r="D668" s="100" t="s">
        <v>1163</v>
      </c>
      <c r="E668" s="100" t="s">
        <v>1213</v>
      </c>
      <c r="F668" s="101">
        <v>44966</v>
      </c>
      <c r="G668" s="3">
        <v>2464.5300000000002</v>
      </c>
      <c r="H668" s="100" t="s">
        <v>1214</v>
      </c>
      <c r="I668" s="102" t="s">
        <v>292</v>
      </c>
      <c r="J668" s="103" t="str">
        <f>VLOOKUP(I668,'Nom Ceges'!A:B,2,FALSE)</f>
        <v>DEPT. BIOMEDICINA</v>
      </c>
      <c r="K668" s="101">
        <v>44968</v>
      </c>
      <c r="L668" s="110" t="s">
        <v>137</v>
      </c>
      <c r="M668" s="100" t="s">
        <v>138</v>
      </c>
    </row>
    <row r="669" spans="1:13" s="99" customFormat="1" x14ac:dyDescent="0.25">
      <c r="A669" s="100" t="s">
        <v>166</v>
      </c>
      <c r="B669" s="100" t="s">
        <v>434</v>
      </c>
      <c r="C669" s="100" t="s">
        <v>435</v>
      </c>
      <c r="D669" s="100" t="s">
        <v>436</v>
      </c>
      <c r="E669" s="100" t="s">
        <v>1241</v>
      </c>
      <c r="F669" s="101">
        <v>44964</v>
      </c>
      <c r="G669" s="3">
        <v>3716.06</v>
      </c>
      <c r="H669" s="100"/>
      <c r="I669" s="102" t="s">
        <v>292</v>
      </c>
      <c r="J669" s="103" t="str">
        <f>VLOOKUP(I669,'Nom Ceges'!A:B,2,FALSE)</f>
        <v>DEPT. BIOMEDICINA</v>
      </c>
      <c r="K669" s="101">
        <v>44971</v>
      </c>
      <c r="L669" s="110" t="s">
        <v>137</v>
      </c>
      <c r="M669" s="100" t="s">
        <v>138</v>
      </c>
    </row>
    <row r="670" spans="1:13" s="99" customFormat="1" x14ac:dyDescent="0.25">
      <c r="A670" s="100" t="s">
        <v>166</v>
      </c>
      <c r="B670" s="100" t="s">
        <v>434</v>
      </c>
      <c r="C670" s="100" t="s">
        <v>435</v>
      </c>
      <c r="D670" s="100" t="s">
        <v>436</v>
      </c>
      <c r="E670" s="100" t="s">
        <v>1242</v>
      </c>
      <c r="F670" s="101">
        <v>44965</v>
      </c>
      <c r="G670" s="3">
        <v>395.61</v>
      </c>
      <c r="H670" s="100" t="s">
        <v>1240</v>
      </c>
      <c r="I670" s="102" t="s">
        <v>292</v>
      </c>
      <c r="J670" s="103" t="str">
        <f>VLOOKUP(I670,'Nom Ceges'!A:B,2,FALSE)</f>
        <v>DEPT. BIOMEDICINA</v>
      </c>
      <c r="K670" s="101">
        <v>44971</v>
      </c>
      <c r="L670" s="110" t="s">
        <v>173</v>
      </c>
      <c r="M670" s="100" t="s">
        <v>138</v>
      </c>
    </row>
    <row r="671" spans="1:13" s="99" customFormat="1" x14ac:dyDescent="0.25">
      <c r="A671" s="100" t="s">
        <v>166</v>
      </c>
      <c r="B671" s="100" t="s">
        <v>257</v>
      </c>
      <c r="C671" s="100" t="s">
        <v>258</v>
      </c>
      <c r="D671" s="100" t="s">
        <v>259</v>
      </c>
      <c r="E671" s="100" t="s">
        <v>1109</v>
      </c>
      <c r="F671" s="101">
        <v>44957</v>
      </c>
      <c r="G671" s="3">
        <v>132.69999999999999</v>
      </c>
      <c r="H671" s="100"/>
      <c r="I671" s="102" t="s">
        <v>426</v>
      </c>
      <c r="J671" s="103" t="str">
        <f>VLOOKUP(I671,'Nom Ceges'!A:B,2,FALSE)</f>
        <v>DEP. MEDICINA-CLÍNIC</v>
      </c>
      <c r="K671" s="101">
        <v>44963</v>
      </c>
      <c r="L671" s="110" t="s">
        <v>137</v>
      </c>
      <c r="M671" s="100" t="s">
        <v>138</v>
      </c>
    </row>
    <row r="672" spans="1:13" s="99" customFormat="1" x14ac:dyDescent="0.25">
      <c r="A672" s="100" t="s">
        <v>166</v>
      </c>
      <c r="B672" s="100" t="s">
        <v>257</v>
      </c>
      <c r="C672" s="100" t="s">
        <v>258</v>
      </c>
      <c r="D672" s="100" t="s">
        <v>259</v>
      </c>
      <c r="E672" s="100" t="s">
        <v>1112</v>
      </c>
      <c r="F672" s="101">
        <v>44957</v>
      </c>
      <c r="G672" s="3">
        <v>259.51</v>
      </c>
      <c r="H672" s="100"/>
      <c r="I672" s="102" t="s">
        <v>426</v>
      </c>
      <c r="J672" s="103" t="str">
        <f>VLOOKUP(I672,'Nom Ceges'!A:B,2,FALSE)</f>
        <v>DEP. MEDICINA-CLÍNIC</v>
      </c>
      <c r="K672" s="101">
        <v>44963</v>
      </c>
      <c r="L672" s="110" t="s">
        <v>137</v>
      </c>
      <c r="M672" s="100" t="s">
        <v>138</v>
      </c>
    </row>
    <row r="673" spans="1:13" s="99" customFormat="1" x14ac:dyDescent="0.25">
      <c r="A673" s="100" t="s">
        <v>355</v>
      </c>
      <c r="B673" s="100" t="s">
        <v>356</v>
      </c>
      <c r="C673" s="100" t="s">
        <v>357</v>
      </c>
      <c r="D673" s="100" t="s">
        <v>358</v>
      </c>
      <c r="E673" s="100" t="s">
        <v>362</v>
      </c>
      <c r="F673" s="101">
        <v>42034</v>
      </c>
      <c r="G673" s="3">
        <v>305.07</v>
      </c>
      <c r="H673" s="100" t="s">
        <v>360</v>
      </c>
      <c r="I673" s="102" t="s">
        <v>361</v>
      </c>
      <c r="J673" s="103" t="str">
        <f>VLOOKUP(I673,'Nom Ceges'!A:B,2,FALSE)</f>
        <v>DP.BIO.CEL IMM NEURO</v>
      </c>
      <c r="K673" s="101">
        <v>44687</v>
      </c>
      <c r="L673" s="110" t="s">
        <v>137</v>
      </c>
      <c r="M673" s="100" t="s">
        <v>138</v>
      </c>
    </row>
    <row r="674" spans="1:13" s="99" customFormat="1" x14ac:dyDescent="0.25">
      <c r="A674" s="100" t="s">
        <v>355</v>
      </c>
      <c r="B674" s="100" t="s">
        <v>356</v>
      </c>
      <c r="C674" s="100" t="s">
        <v>357</v>
      </c>
      <c r="D674" s="100" t="s">
        <v>358</v>
      </c>
      <c r="E674" s="100" t="s">
        <v>359</v>
      </c>
      <c r="F674" s="101">
        <v>42052</v>
      </c>
      <c r="G674" s="3">
        <v>91.22</v>
      </c>
      <c r="H674" s="100" t="s">
        <v>360</v>
      </c>
      <c r="I674" s="102" t="s">
        <v>361</v>
      </c>
      <c r="J674" s="103" t="str">
        <f>VLOOKUP(I674,'Nom Ceges'!A:B,2,FALSE)</f>
        <v>DP.BIO.CEL IMM NEURO</v>
      </c>
      <c r="K674" s="101">
        <v>44687</v>
      </c>
      <c r="L674" s="110" t="s">
        <v>137</v>
      </c>
      <c r="M674" s="100" t="s">
        <v>138</v>
      </c>
    </row>
    <row r="675" spans="1:13" s="99" customFormat="1" x14ac:dyDescent="0.25">
      <c r="A675" s="100" t="s">
        <v>139</v>
      </c>
      <c r="B675" s="100" t="s">
        <v>448</v>
      </c>
      <c r="C675" s="100" t="s">
        <v>449</v>
      </c>
      <c r="D675" s="100" t="s">
        <v>450</v>
      </c>
      <c r="E675" s="100" t="s">
        <v>451</v>
      </c>
      <c r="F675" s="101">
        <v>44823</v>
      </c>
      <c r="G675" s="3">
        <v>12522.29</v>
      </c>
      <c r="H675" s="100"/>
      <c r="I675" s="102" t="s">
        <v>452</v>
      </c>
      <c r="J675" s="103" t="str">
        <f>VLOOKUP(I675,'Nom Ceges'!A:B,2,FALSE)</f>
        <v>CR OBSERV.BIOÈTICA D</v>
      </c>
      <c r="K675" s="101">
        <v>44823</v>
      </c>
      <c r="L675" s="110" t="s">
        <v>137</v>
      </c>
      <c r="M675" s="100" t="s">
        <v>138</v>
      </c>
    </row>
    <row r="676" spans="1:13" s="99" customFormat="1" x14ac:dyDescent="0.25">
      <c r="A676" s="100" t="s">
        <v>139</v>
      </c>
      <c r="B676" s="100" t="s">
        <v>443</v>
      </c>
      <c r="C676" s="100" t="s">
        <v>444</v>
      </c>
      <c r="D676" s="100" t="s">
        <v>445</v>
      </c>
      <c r="E676" s="100" t="s">
        <v>446</v>
      </c>
      <c r="F676" s="101">
        <v>44777</v>
      </c>
      <c r="G676" s="3">
        <v>2274.8000000000002</v>
      </c>
      <c r="H676" s="100" t="s">
        <v>447</v>
      </c>
      <c r="I676" s="102">
        <v>26130000271000</v>
      </c>
      <c r="J676" s="103" t="str">
        <f>VLOOKUP(I676,'Nom Ceges'!A:B,2,FALSE)</f>
        <v>ADM. BELLVITGE</v>
      </c>
      <c r="K676" s="101">
        <v>44819</v>
      </c>
      <c r="L676" s="110" t="s">
        <v>173</v>
      </c>
      <c r="M676" s="100" t="s">
        <v>138</v>
      </c>
    </row>
    <row r="677" spans="1:13" s="99" customFormat="1" x14ac:dyDescent="0.25">
      <c r="A677" s="100" t="s">
        <v>139</v>
      </c>
      <c r="B677" s="100" t="s">
        <v>456</v>
      </c>
      <c r="C677" s="100" t="s">
        <v>457</v>
      </c>
      <c r="D677" s="100" t="s">
        <v>458</v>
      </c>
      <c r="E677" s="100" t="s">
        <v>459</v>
      </c>
      <c r="F677" s="101">
        <v>44819</v>
      </c>
      <c r="G677" s="3">
        <v>609.11</v>
      </c>
      <c r="H677" s="100" t="s">
        <v>460</v>
      </c>
      <c r="I677" s="102">
        <v>26130000271000</v>
      </c>
      <c r="J677" s="103" t="str">
        <f>VLOOKUP(I677,'Nom Ceges'!A:B,2,FALSE)</f>
        <v>ADM. BELLVITGE</v>
      </c>
      <c r="K677" s="101">
        <v>44826</v>
      </c>
      <c r="L677" s="110" t="s">
        <v>137</v>
      </c>
      <c r="M677" s="100" t="s">
        <v>138</v>
      </c>
    </row>
    <row r="678" spans="1:13" s="99" customFormat="1" x14ac:dyDescent="0.25">
      <c r="A678" s="100" t="s">
        <v>139</v>
      </c>
      <c r="B678" s="100" t="s">
        <v>456</v>
      </c>
      <c r="C678" s="100" t="s">
        <v>457</v>
      </c>
      <c r="D678" s="100" t="s">
        <v>458</v>
      </c>
      <c r="E678" s="100" t="s">
        <v>500</v>
      </c>
      <c r="F678" s="101">
        <v>44851</v>
      </c>
      <c r="G678" s="3">
        <v>324.45999999999998</v>
      </c>
      <c r="H678" s="100" t="s">
        <v>460</v>
      </c>
      <c r="I678" s="102">
        <v>26130000271000</v>
      </c>
      <c r="J678" s="103" t="str">
        <f>VLOOKUP(I678,'Nom Ceges'!A:B,2,FALSE)</f>
        <v>ADM. BELLVITGE</v>
      </c>
      <c r="K678" s="101">
        <v>44851</v>
      </c>
      <c r="L678" s="110" t="s">
        <v>137</v>
      </c>
      <c r="M678" s="100" t="s">
        <v>138</v>
      </c>
    </row>
    <row r="679" spans="1:13" s="99" customFormat="1" x14ac:dyDescent="0.25">
      <c r="A679" s="100" t="s">
        <v>139</v>
      </c>
      <c r="B679" s="100" t="s">
        <v>443</v>
      </c>
      <c r="C679" s="100" t="s">
        <v>444</v>
      </c>
      <c r="D679" s="100" t="s">
        <v>445</v>
      </c>
      <c r="E679" s="100" t="s">
        <v>520</v>
      </c>
      <c r="F679" s="101">
        <v>44859</v>
      </c>
      <c r="G679" s="3">
        <v>-2274.8000000000002</v>
      </c>
      <c r="H679" s="100" t="s">
        <v>447</v>
      </c>
      <c r="I679" s="102">
        <v>26130000271000</v>
      </c>
      <c r="J679" s="103" t="str">
        <f>VLOOKUP(I679,'Nom Ceges'!A:B,2,FALSE)</f>
        <v>ADM. BELLVITGE</v>
      </c>
      <c r="K679" s="101">
        <v>44861</v>
      </c>
      <c r="L679" s="110" t="s">
        <v>173</v>
      </c>
      <c r="M679" s="100" t="s">
        <v>208</v>
      </c>
    </row>
    <row r="680" spans="1:13" s="99" customFormat="1" x14ac:dyDescent="0.25">
      <c r="A680" s="100" t="s">
        <v>132</v>
      </c>
      <c r="B680" s="100" t="s">
        <v>239</v>
      </c>
      <c r="C680" s="100" t="s">
        <v>240</v>
      </c>
      <c r="D680" s="100"/>
      <c r="E680" s="100" t="s">
        <v>241</v>
      </c>
      <c r="F680" s="101">
        <v>44426</v>
      </c>
      <c r="G680" s="3">
        <v>-1307.98</v>
      </c>
      <c r="H680" s="100"/>
      <c r="I680" s="102" t="s">
        <v>242</v>
      </c>
      <c r="J680" s="103" t="str">
        <f>VLOOKUP(I680,'Nom Ceges'!A:B,2,FALSE)</f>
        <v>DEP. CC. FISIOLOGIQU</v>
      </c>
      <c r="K680" s="101">
        <v>44440</v>
      </c>
      <c r="L680" s="110" t="s">
        <v>137</v>
      </c>
      <c r="M680" s="100" t="s">
        <v>208</v>
      </c>
    </row>
    <row r="681" spans="1:13" s="99" customFormat="1" x14ac:dyDescent="0.25">
      <c r="A681" s="100" t="s">
        <v>139</v>
      </c>
      <c r="B681" s="100" t="s">
        <v>322</v>
      </c>
      <c r="C681" s="100" t="s">
        <v>323</v>
      </c>
      <c r="D681" s="100" t="s">
        <v>324</v>
      </c>
      <c r="E681" s="100" t="s">
        <v>590</v>
      </c>
      <c r="F681" s="101">
        <v>44902</v>
      </c>
      <c r="G681" s="3">
        <v>-179.94</v>
      </c>
      <c r="H681" s="100" t="s">
        <v>591</v>
      </c>
      <c r="I681" s="102" t="s">
        <v>242</v>
      </c>
      <c r="J681" s="103" t="str">
        <f>VLOOKUP(I681,'Nom Ceges'!A:B,2,FALSE)</f>
        <v>DEP. CC. FISIOLOGIQU</v>
      </c>
      <c r="K681" s="101">
        <v>44902</v>
      </c>
      <c r="L681" s="110" t="s">
        <v>173</v>
      </c>
      <c r="M681" s="100" t="s">
        <v>208</v>
      </c>
    </row>
    <row r="682" spans="1:13" s="99" customFormat="1" x14ac:dyDescent="0.25">
      <c r="A682" s="100" t="s">
        <v>166</v>
      </c>
      <c r="B682" s="100" t="s">
        <v>702</v>
      </c>
      <c r="C682" s="100" t="s">
        <v>703</v>
      </c>
      <c r="D682" s="100" t="s">
        <v>704</v>
      </c>
      <c r="E682" s="100" t="s">
        <v>705</v>
      </c>
      <c r="F682" s="101">
        <v>44930</v>
      </c>
      <c r="G682" s="3">
        <v>50.94</v>
      </c>
      <c r="H682" s="100" t="s">
        <v>706</v>
      </c>
      <c r="I682" s="102" t="s">
        <v>242</v>
      </c>
      <c r="J682" s="103" t="str">
        <f>VLOOKUP(I682,'Nom Ceges'!A:B,2,FALSE)</f>
        <v>DEP. CC. FISIOLOGIQU</v>
      </c>
      <c r="K682" s="101">
        <v>44930</v>
      </c>
      <c r="L682" s="110" t="s">
        <v>137</v>
      </c>
      <c r="M682" s="100" t="s">
        <v>138</v>
      </c>
    </row>
    <row r="683" spans="1:13" s="99" customFormat="1" x14ac:dyDescent="0.25">
      <c r="A683" s="100" t="s">
        <v>166</v>
      </c>
      <c r="B683" s="100" t="s">
        <v>617</v>
      </c>
      <c r="C683" s="100" t="s">
        <v>618</v>
      </c>
      <c r="D683" s="100" t="s">
        <v>619</v>
      </c>
      <c r="E683" s="100" t="s">
        <v>730</v>
      </c>
      <c r="F683" s="101">
        <v>44935</v>
      </c>
      <c r="G683" s="3">
        <v>175.45</v>
      </c>
      <c r="H683" s="100" t="s">
        <v>731</v>
      </c>
      <c r="I683" s="102" t="s">
        <v>242</v>
      </c>
      <c r="J683" s="103" t="str">
        <f>VLOOKUP(I683,'Nom Ceges'!A:B,2,FALSE)</f>
        <v>DEP. CC. FISIOLOGIQU</v>
      </c>
      <c r="K683" s="101">
        <v>44935</v>
      </c>
      <c r="L683" s="110" t="s">
        <v>137</v>
      </c>
      <c r="M683" s="100" t="s">
        <v>138</v>
      </c>
    </row>
    <row r="684" spans="1:13" s="99" customFormat="1" x14ac:dyDescent="0.25">
      <c r="A684" s="100" t="s">
        <v>166</v>
      </c>
      <c r="B684" s="100" t="s">
        <v>528</v>
      </c>
      <c r="C684" s="100" t="s">
        <v>3521</v>
      </c>
      <c r="D684" s="100"/>
      <c r="E684" s="100" t="s">
        <v>765</v>
      </c>
      <c r="F684" s="101">
        <v>44937</v>
      </c>
      <c r="G684" s="3">
        <v>24.17</v>
      </c>
      <c r="H684" s="100" t="s">
        <v>766</v>
      </c>
      <c r="I684" s="102" t="s">
        <v>242</v>
      </c>
      <c r="J684" s="103" t="str">
        <f>VLOOKUP(I684,'Nom Ceges'!A:B,2,FALSE)</f>
        <v>DEP. CC. FISIOLOGIQU</v>
      </c>
      <c r="K684" s="101">
        <v>44938</v>
      </c>
      <c r="L684" s="110" t="s">
        <v>137</v>
      </c>
      <c r="M684" s="100" t="s">
        <v>138</v>
      </c>
    </row>
    <row r="685" spans="1:13" s="99" customFormat="1" x14ac:dyDescent="0.25">
      <c r="A685" s="100" t="s">
        <v>166</v>
      </c>
      <c r="B685" s="100" t="s">
        <v>284</v>
      </c>
      <c r="C685" s="100" t="s">
        <v>285</v>
      </c>
      <c r="D685" s="100" t="s">
        <v>286</v>
      </c>
      <c r="E685" s="100" t="s">
        <v>779</v>
      </c>
      <c r="F685" s="101">
        <v>44937</v>
      </c>
      <c r="G685" s="3">
        <v>965.58</v>
      </c>
      <c r="H685" s="100" t="s">
        <v>780</v>
      </c>
      <c r="I685" s="102" t="s">
        <v>242</v>
      </c>
      <c r="J685" s="103" t="str">
        <f>VLOOKUP(I685,'Nom Ceges'!A:B,2,FALSE)</f>
        <v>DEP. CC. FISIOLOGIQU</v>
      </c>
      <c r="K685" s="101">
        <v>44939</v>
      </c>
      <c r="L685" s="110" t="s">
        <v>137</v>
      </c>
      <c r="M685" s="100" t="s">
        <v>138</v>
      </c>
    </row>
    <row r="686" spans="1:13" s="99" customFormat="1" x14ac:dyDescent="0.25">
      <c r="A686" s="100" t="s">
        <v>166</v>
      </c>
      <c r="B686" s="100" t="s">
        <v>821</v>
      </c>
      <c r="C686" s="100" t="s">
        <v>822</v>
      </c>
      <c r="D686" s="100" t="s">
        <v>823</v>
      </c>
      <c r="E686" s="100" t="s">
        <v>824</v>
      </c>
      <c r="F686" s="101">
        <v>44938</v>
      </c>
      <c r="G686" s="3">
        <v>304.92</v>
      </c>
      <c r="H686" s="100" t="s">
        <v>825</v>
      </c>
      <c r="I686" s="102" t="s">
        <v>242</v>
      </c>
      <c r="J686" s="103" t="str">
        <f>VLOOKUP(I686,'Nom Ceges'!A:B,2,FALSE)</f>
        <v>DEP. CC. FISIOLOGIQU</v>
      </c>
      <c r="K686" s="101">
        <v>44944</v>
      </c>
      <c r="L686" s="110" t="s">
        <v>137</v>
      </c>
      <c r="M686" s="100" t="s">
        <v>138</v>
      </c>
    </row>
    <row r="687" spans="1:13" s="99" customFormat="1" x14ac:dyDescent="0.25">
      <c r="A687" s="100" t="s">
        <v>166</v>
      </c>
      <c r="B687" s="100" t="s">
        <v>821</v>
      </c>
      <c r="C687" s="100" t="s">
        <v>822</v>
      </c>
      <c r="D687" s="100" t="s">
        <v>823</v>
      </c>
      <c r="E687" s="100" t="s">
        <v>826</v>
      </c>
      <c r="F687" s="101">
        <v>44938</v>
      </c>
      <c r="G687" s="3">
        <v>152.46</v>
      </c>
      <c r="H687" s="100" t="s">
        <v>827</v>
      </c>
      <c r="I687" s="102" t="s">
        <v>242</v>
      </c>
      <c r="J687" s="103" t="str">
        <f>VLOOKUP(I687,'Nom Ceges'!A:B,2,FALSE)</f>
        <v>DEP. CC. FISIOLOGIQU</v>
      </c>
      <c r="K687" s="101">
        <v>44944</v>
      </c>
      <c r="L687" s="110" t="s">
        <v>137</v>
      </c>
      <c r="M687" s="100" t="s">
        <v>138</v>
      </c>
    </row>
    <row r="688" spans="1:13" s="99" customFormat="1" x14ac:dyDescent="0.25">
      <c r="A688" s="100" t="s">
        <v>166</v>
      </c>
      <c r="B688" s="100" t="s">
        <v>617</v>
      </c>
      <c r="C688" s="100" t="s">
        <v>618</v>
      </c>
      <c r="D688" s="100" t="s">
        <v>619</v>
      </c>
      <c r="E688" s="100" t="s">
        <v>831</v>
      </c>
      <c r="F688" s="101">
        <v>44944</v>
      </c>
      <c r="G688" s="3">
        <v>1318.9</v>
      </c>
      <c r="H688" s="100" t="s">
        <v>832</v>
      </c>
      <c r="I688" s="102" t="s">
        <v>242</v>
      </c>
      <c r="J688" s="103" t="str">
        <f>VLOOKUP(I688,'Nom Ceges'!A:B,2,FALSE)</f>
        <v>DEP. CC. FISIOLOGIQU</v>
      </c>
      <c r="K688" s="101">
        <v>44944</v>
      </c>
      <c r="L688" s="110" t="s">
        <v>137</v>
      </c>
      <c r="M688" s="100" t="s">
        <v>138</v>
      </c>
    </row>
    <row r="689" spans="1:13" s="99" customFormat="1" x14ac:dyDescent="0.25">
      <c r="A689" s="100" t="s">
        <v>166</v>
      </c>
      <c r="B689" s="100" t="s">
        <v>284</v>
      </c>
      <c r="C689" s="100" t="s">
        <v>285</v>
      </c>
      <c r="D689" s="100" t="s">
        <v>286</v>
      </c>
      <c r="E689" s="100" t="s">
        <v>828</v>
      </c>
      <c r="F689" s="101">
        <v>44944</v>
      </c>
      <c r="G689" s="3">
        <v>550.54999999999995</v>
      </c>
      <c r="H689" s="100" t="s">
        <v>829</v>
      </c>
      <c r="I689" s="102" t="s">
        <v>242</v>
      </c>
      <c r="J689" s="103" t="str">
        <f>VLOOKUP(I689,'Nom Ceges'!A:B,2,FALSE)</f>
        <v>DEP. CC. FISIOLOGIQU</v>
      </c>
      <c r="K689" s="101">
        <v>44944</v>
      </c>
      <c r="L689" s="110" t="s">
        <v>137</v>
      </c>
      <c r="M689" s="100" t="s">
        <v>138</v>
      </c>
    </row>
    <row r="690" spans="1:13" s="99" customFormat="1" x14ac:dyDescent="0.25">
      <c r="A690" s="100" t="s">
        <v>139</v>
      </c>
      <c r="B690" s="100" t="s">
        <v>248</v>
      </c>
      <c r="C690" s="100" t="s">
        <v>249</v>
      </c>
      <c r="D690" s="100" t="s">
        <v>250</v>
      </c>
      <c r="E690" s="100" t="s">
        <v>865</v>
      </c>
      <c r="F690" s="101">
        <v>44826</v>
      </c>
      <c r="G690" s="3">
        <v>-243.57</v>
      </c>
      <c r="H690" s="100" t="s">
        <v>866</v>
      </c>
      <c r="I690" s="102" t="s">
        <v>242</v>
      </c>
      <c r="J690" s="103" t="str">
        <f>VLOOKUP(I690,'Nom Ceges'!A:B,2,FALSE)</f>
        <v>DEP. CC. FISIOLOGIQU</v>
      </c>
      <c r="K690" s="101">
        <v>44945</v>
      </c>
      <c r="L690" s="110" t="s">
        <v>173</v>
      </c>
      <c r="M690" s="100" t="s">
        <v>208</v>
      </c>
    </row>
    <row r="691" spans="1:13" s="99" customFormat="1" x14ac:dyDescent="0.25">
      <c r="A691" s="100" t="s">
        <v>166</v>
      </c>
      <c r="B691" s="100" t="s">
        <v>617</v>
      </c>
      <c r="C691" s="100" t="s">
        <v>618</v>
      </c>
      <c r="D691" s="100" t="s">
        <v>619</v>
      </c>
      <c r="E691" s="100" t="s">
        <v>861</v>
      </c>
      <c r="F691" s="101">
        <v>44945</v>
      </c>
      <c r="G691" s="3">
        <v>832</v>
      </c>
      <c r="H691" s="100" t="s">
        <v>862</v>
      </c>
      <c r="I691" s="102" t="s">
        <v>242</v>
      </c>
      <c r="J691" s="103" t="str">
        <f>VLOOKUP(I691,'Nom Ceges'!A:B,2,FALSE)</f>
        <v>DEP. CC. FISIOLOGIQU</v>
      </c>
      <c r="K691" s="101">
        <v>44945</v>
      </c>
      <c r="L691" s="110" t="s">
        <v>137</v>
      </c>
      <c r="M691" s="100" t="s">
        <v>138</v>
      </c>
    </row>
    <row r="692" spans="1:13" s="99" customFormat="1" x14ac:dyDescent="0.25">
      <c r="A692" s="100" t="s">
        <v>166</v>
      </c>
      <c r="B692" s="100" t="s">
        <v>617</v>
      </c>
      <c r="C692" s="100" t="s">
        <v>618</v>
      </c>
      <c r="D692" s="100" t="s">
        <v>619</v>
      </c>
      <c r="E692" s="100" t="s">
        <v>863</v>
      </c>
      <c r="F692" s="101">
        <v>44945</v>
      </c>
      <c r="G692" s="3">
        <v>13.21</v>
      </c>
      <c r="H692" s="100" t="s">
        <v>864</v>
      </c>
      <c r="I692" s="102" t="s">
        <v>242</v>
      </c>
      <c r="J692" s="103" t="str">
        <f>VLOOKUP(I692,'Nom Ceges'!A:B,2,FALSE)</f>
        <v>DEP. CC. FISIOLOGIQU</v>
      </c>
      <c r="K692" s="101">
        <v>44945</v>
      </c>
      <c r="L692" s="110" t="s">
        <v>137</v>
      </c>
      <c r="M692" s="100" t="s">
        <v>138</v>
      </c>
    </row>
    <row r="693" spans="1:13" s="99" customFormat="1" x14ac:dyDescent="0.25">
      <c r="A693" s="100" t="s">
        <v>166</v>
      </c>
      <c r="B693" s="100" t="s">
        <v>617</v>
      </c>
      <c r="C693" s="100" t="s">
        <v>618</v>
      </c>
      <c r="D693" s="100" t="s">
        <v>619</v>
      </c>
      <c r="E693" s="100" t="s">
        <v>857</v>
      </c>
      <c r="F693" s="101">
        <v>44945</v>
      </c>
      <c r="G693" s="3">
        <v>428.34</v>
      </c>
      <c r="H693" s="100" t="s">
        <v>858</v>
      </c>
      <c r="I693" s="102" t="s">
        <v>242</v>
      </c>
      <c r="J693" s="103" t="str">
        <f>VLOOKUP(I693,'Nom Ceges'!A:B,2,FALSE)</f>
        <v>DEP. CC. FISIOLOGIQU</v>
      </c>
      <c r="K693" s="101">
        <v>44945</v>
      </c>
      <c r="L693" s="110" t="s">
        <v>173</v>
      </c>
      <c r="M693" s="100" t="s">
        <v>138</v>
      </c>
    </row>
    <row r="694" spans="1:13" s="99" customFormat="1" x14ac:dyDescent="0.25">
      <c r="A694" s="100" t="s">
        <v>166</v>
      </c>
      <c r="B694" s="100" t="s">
        <v>617</v>
      </c>
      <c r="C694" s="100" t="s">
        <v>618</v>
      </c>
      <c r="D694" s="100" t="s">
        <v>619</v>
      </c>
      <c r="E694" s="100" t="s">
        <v>875</v>
      </c>
      <c r="F694" s="101">
        <v>44946</v>
      </c>
      <c r="G694" s="3">
        <v>21.78</v>
      </c>
      <c r="H694" s="100" t="s">
        <v>876</v>
      </c>
      <c r="I694" s="102" t="s">
        <v>242</v>
      </c>
      <c r="J694" s="103" t="str">
        <f>VLOOKUP(I694,'Nom Ceges'!A:B,2,FALSE)</f>
        <v>DEP. CC. FISIOLOGIQU</v>
      </c>
      <c r="K694" s="101">
        <v>44946</v>
      </c>
      <c r="L694" s="110" t="s">
        <v>137</v>
      </c>
      <c r="M694" s="100" t="s">
        <v>138</v>
      </c>
    </row>
    <row r="695" spans="1:13" s="99" customFormat="1" x14ac:dyDescent="0.25">
      <c r="A695" s="100" t="s">
        <v>166</v>
      </c>
      <c r="B695" s="100" t="s">
        <v>722</v>
      </c>
      <c r="C695" s="100" t="s">
        <v>723</v>
      </c>
      <c r="D695" s="100" t="s">
        <v>724</v>
      </c>
      <c r="E695" s="100" t="s">
        <v>885</v>
      </c>
      <c r="F695" s="101">
        <v>44949</v>
      </c>
      <c r="G695" s="3">
        <v>415.03</v>
      </c>
      <c r="H695" s="100" t="s">
        <v>886</v>
      </c>
      <c r="I695" s="102" t="s">
        <v>242</v>
      </c>
      <c r="J695" s="103" t="str">
        <f>VLOOKUP(I695,'Nom Ceges'!A:B,2,FALSE)</f>
        <v>DEP. CC. FISIOLOGIQU</v>
      </c>
      <c r="K695" s="101">
        <v>44949</v>
      </c>
      <c r="L695" s="110" t="s">
        <v>137</v>
      </c>
      <c r="M695" s="100" t="s">
        <v>138</v>
      </c>
    </row>
    <row r="696" spans="1:13" s="99" customFormat="1" x14ac:dyDescent="0.25">
      <c r="A696" s="100" t="s">
        <v>166</v>
      </c>
      <c r="B696" s="100" t="s">
        <v>736</v>
      </c>
      <c r="C696" s="100" t="s">
        <v>737</v>
      </c>
      <c r="D696" s="100" t="s">
        <v>738</v>
      </c>
      <c r="E696" s="100" t="s">
        <v>889</v>
      </c>
      <c r="F696" s="101">
        <v>44949</v>
      </c>
      <c r="G696" s="3">
        <v>156.09</v>
      </c>
      <c r="H696" s="100" t="s">
        <v>890</v>
      </c>
      <c r="I696" s="102" t="s">
        <v>242</v>
      </c>
      <c r="J696" s="103" t="str">
        <f>VLOOKUP(I696,'Nom Ceges'!A:B,2,FALSE)</f>
        <v>DEP. CC. FISIOLOGIQU</v>
      </c>
      <c r="K696" s="101">
        <v>44949</v>
      </c>
      <c r="L696" s="110" t="s">
        <v>137</v>
      </c>
      <c r="M696" s="100" t="s">
        <v>138</v>
      </c>
    </row>
    <row r="697" spans="1:13" s="99" customFormat="1" x14ac:dyDescent="0.25">
      <c r="A697" s="100" t="s">
        <v>166</v>
      </c>
      <c r="B697" s="100" t="s">
        <v>905</v>
      </c>
      <c r="C697" s="100" t="s">
        <v>906</v>
      </c>
      <c r="D697" s="100" t="s">
        <v>907</v>
      </c>
      <c r="E697" s="100" t="s">
        <v>908</v>
      </c>
      <c r="F697" s="101">
        <v>44950</v>
      </c>
      <c r="G697" s="3">
        <v>1289.75</v>
      </c>
      <c r="H697" s="100" t="s">
        <v>909</v>
      </c>
      <c r="I697" s="102" t="s">
        <v>242</v>
      </c>
      <c r="J697" s="103" t="str">
        <f>VLOOKUP(I697,'Nom Ceges'!A:B,2,FALSE)</f>
        <v>DEP. CC. FISIOLOGIQU</v>
      </c>
      <c r="K697" s="101">
        <v>44950</v>
      </c>
      <c r="L697" s="110" t="s">
        <v>137</v>
      </c>
      <c r="M697" s="100" t="s">
        <v>138</v>
      </c>
    </row>
    <row r="698" spans="1:13" s="99" customFormat="1" x14ac:dyDescent="0.25">
      <c r="A698" s="100" t="s">
        <v>166</v>
      </c>
      <c r="B698" s="100" t="s">
        <v>869</v>
      </c>
      <c r="C698" s="100" t="s">
        <v>870</v>
      </c>
      <c r="D698" s="100" t="s">
        <v>871</v>
      </c>
      <c r="E698" s="100" t="s">
        <v>971</v>
      </c>
      <c r="F698" s="101">
        <v>44952</v>
      </c>
      <c r="G698" s="3">
        <v>363</v>
      </c>
      <c r="H698" s="100" t="s">
        <v>972</v>
      </c>
      <c r="I698" s="102" t="s">
        <v>242</v>
      </c>
      <c r="J698" s="103" t="str">
        <f>VLOOKUP(I698,'Nom Ceges'!A:B,2,FALSE)</f>
        <v>DEP. CC. FISIOLOGIQU</v>
      </c>
      <c r="K698" s="101">
        <v>44953</v>
      </c>
      <c r="L698" s="110" t="s">
        <v>137</v>
      </c>
      <c r="M698" s="100" t="s">
        <v>138</v>
      </c>
    </row>
    <row r="699" spans="1:13" s="99" customFormat="1" x14ac:dyDescent="0.25">
      <c r="A699" s="100" t="s">
        <v>166</v>
      </c>
      <c r="B699" s="100" t="s">
        <v>702</v>
      </c>
      <c r="C699" s="100" t="s">
        <v>703</v>
      </c>
      <c r="D699" s="100" t="s">
        <v>704</v>
      </c>
      <c r="E699" s="100" t="s">
        <v>1008</v>
      </c>
      <c r="F699" s="101">
        <v>44957</v>
      </c>
      <c r="G699" s="3">
        <v>104.47</v>
      </c>
      <c r="H699" s="100" t="s">
        <v>1009</v>
      </c>
      <c r="I699" s="102" t="s">
        <v>242</v>
      </c>
      <c r="J699" s="103" t="str">
        <f>VLOOKUP(I699,'Nom Ceges'!A:B,2,FALSE)</f>
        <v>DEP. CC. FISIOLOGIQU</v>
      </c>
      <c r="K699" s="101">
        <v>44957</v>
      </c>
      <c r="L699" s="110" t="s">
        <v>137</v>
      </c>
      <c r="M699" s="100" t="s">
        <v>138</v>
      </c>
    </row>
    <row r="700" spans="1:13" s="99" customFormat="1" x14ac:dyDescent="0.25">
      <c r="A700" s="100" t="s">
        <v>166</v>
      </c>
      <c r="B700" s="100" t="s">
        <v>702</v>
      </c>
      <c r="C700" s="100" t="s">
        <v>703</v>
      </c>
      <c r="D700" s="100" t="s">
        <v>704</v>
      </c>
      <c r="E700" s="100" t="s">
        <v>1010</v>
      </c>
      <c r="F700" s="101">
        <v>44957</v>
      </c>
      <c r="G700" s="3">
        <v>109.84</v>
      </c>
      <c r="H700" s="100" t="s">
        <v>1011</v>
      </c>
      <c r="I700" s="102" t="s">
        <v>242</v>
      </c>
      <c r="J700" s="103" t="str">
        <f>VLOOKUP(I700,'Nom Ceges'!A:B,2,FALSE)</f>
        <v>DEP. CC. FISIOLOGIQU</v>
      </c>
      <c r="K700" s="101">
        <v>44957</v>
      </c>
      <c r="L700" s="110" t="s">
        <v>137</v>
      </c>
      <c r="M700" s="100" t="s">
        <v>138</v>
      </c>
    </row>
    <row r="701" spans="1:13" s="99" customFormat="1" x14ac:dyDescent="0.25">
      <c r="A701" s="100" t="s">
        <v>166</v>
      </c>
      <c r="B701" s="100" t="s">
        <v>1002</v>
      </c>
      <c r="C701" s="100" t="s">
        <v>1003</v>
      </c>
      <c r="D701" s="100" t="s">
        <v>1004</v>
      </c>
      <c r="E701" s="100" t="s">
        <v>1005</v>
      </c>
      <c r="F701" s="101">
        <v>44950</v>
      </c>
      <c r="G701" s="3">
        <v>279.51</v>
      </c>
      <c r="H701" s="100" t="s">
        <v>1006</v>
      </c>
      <c r="I701" s="102" t="s">
        <v>242</v>
      </c>
      <c r="J701" s="103" t="str">
        <f>VLOOKUP(I701,'Nom Ceges'!A:B,2,FALSE)</f>
        <v>DEP. CC. FISIOLOGIQU</v>
      </c>
      <c r="K701" s="101">
        <v>44957</v>
      </c>
      <c r="L701" s="110" t="s">
        <v>137</v>
      </c>
      <c r="M701" s="100" t="s">
        <v>138</v>
      </c>
    </row>
    <row r="702" spans="1:13" s="99" customFormat="1" x14ac:dyDescent="0.25">
      <c r="A702" s="100" t="s">
        <v>166</v>
      </c>
      <c r="B702" s="100" t="s">
        <v>617</v>
      </c>
      <c r="C702" s="100" t="s">
        <v>618</v>
      </c>
      <c r="D702" s="100" t="s">
        <v>619</v>
      </c>
      <c r="E702" s="100" t="s">
        <v>1056</v>
      </c>
      <c r="F702" s="101">
        <v>44957</v>
      </c>
      <c r="G702" s="3">
        <v>1038.18</v>
      </c>
      <c r="H702" s="100" t="s">
        <v>832</v>
      </c>
      <c r="I702" s="102" t="s">
        <v>242</v>
      </c>
      <c r="J702" s="103" t="str">
        <f>VLOOKUP(I702,'Nom Ceges'!A:B,2,FALSE)</f>
        <v>DEP. CC. FISIOLOGIQU</v>
      </c>
      <c r="K702" s="101">
        <v>44958</v>
      </c>
      <c r="L702" s="110" t="s">
        <v>137</v>
      </c>
      <c r="M702" s="100" t="s">
        <v>138</v>
      </c>
    </row>
    <row r="703" spans="1:13" s="99" customFormat="1" x14ac:dyDescent="0.25">
      <c r="A703" s="100" t="s">
        <v>166</v>
      </c>
      <c r="B703" s="100" t="s">
        <v>1071</v>
      </c>
      <c r="C703" s="100" t="s">
        <v>1072</v>
      </c>
      <c r="D703" s="100" t="s">
        <v>1073</v>
      </c>
      <c r="E703" s="100" t="s">
        <v>1074</v>
      </c>
      <c r="F703" s="101">
        <v>44956</v>
      </c>
      <c r="G703" s="3">
        <v>78.7</v>
      </c>
      <c r="H703" s="100" t="s">
        <v>1075</v>
      </c>
      <c r="I703" s="102" t="s">
        <v>242</v>
      </c>
      <c r="J703" s="103" t="str">
        <f>VLOOKUP(I703,'Nom Ceges'!A:B,2,FALSE)</f>
        <v>DEP. CC. FISIOLOGIQU</v>
      </c>
      <c r="K703" s="101">
        <v>44959</v>
      </c>
      <c r="L703" s="110" t="s">
        <v>137</v>
      </c>
      <c r="M703" s="100" t="s">
        <v>138</v>
      </c>
    </row>
    <row r="704" spans="1:13" s="99" customFormat="1" x14ac:dyDescent="0.25">
      <c r="A704" s="100" t="s">
        <v>166</v>
      </c>
      <c r="B704" s="100" t="s">
        <v>702</v>
      </c>
      <c r="C704" s="100" t="s">
        <v>703</v>
      </c>
      <c r="D704" s="100" t="s">
        <v>704</v>
      </c>
      <c r="E704" s="100" t="s">
        <v>1104</v>
      </c>
      <c r="F704" s="101">
        <v>44960</v>
      </c>
      <c r="G704" s="3">
        <v>2474.4499999999998</v>
      </c>
      <c r="H704" s="100" t="s">
        <v>1105</v>
      </c>
      <c r="I704" s="102" t="s">
        <v>242</v>
      </c>
      <c r="J704" s="103" t="str">
        <f>VLOOKUP(I704,'Nom Ceges'!A:B,2,FALSE)</f>
        <v>DEP. CC. FISIOLOGIQU</v>
      </c>
      <c r="K704" s="101">
        <v>44960</v>
      </c>
      <c r="L704" s="110" t="s">
        <v>137</v>
      </c>
      <c r="M704" s="100" t="s">
        <v>138</v>
      </c>
    </row>
    <row r="705" spans="1:13" s="99" customFormat="1" x14ac:dyDescent="0.25">
      <c r="A705" s="100" t="s">
        <v>166</v>
      </c>
      <c r="B705" s="100" t="s">
        <v>322</v>
      </c>
      <c r="C705" s="100" t="s">
        <v>323</v>
      </c>
      <c r="D705" s="100" t="s">
        <v>324</v>
      </c>
      <c r="E705" s="100" t="s">
        <v>1123</v>
      </c>
      <c r="F705" s="101">
        <v>44963</v>
      </c>
      <c r="G705" s="3">
        <v>175.1</v>
      </c>
      <c r="H705" s="100" t="s">
        <v>591</v>
      </c>
      <c r="I705" s="102" t="s">
        <v>242</v>
      </c>
      <c r="J705" s="103" t="str">
        <f>VLOOKUP(I705,'Nom Ceges'!A:B,2,FALSE)</f>
        <v>DEP. CC. FISIOLOGIQU</v>
      </c>
      <c r="K705" s="101">
        <v>44963</v>
      </c>
      <c r="L705" s="110" t="s">
        <v>173</v>
      </c>
      <c r="M705" s="100" t="s">
        <v>138</v>
      </c>
    </row>
    <row r="706" spans="1:13" s="99" customFormat="1" x14ac:dyDescent="0.25">
      <c r="A706" s="100" t="s">
        <v>166</v>
      </c>
      <c r="B706" s="100" t="s">
        <v>617</v>
      </c>
      <c r="C706" s="100" t="s">
        <v>618</v>
      </c>
      <c r="D706" s="100" t="s">
        <v>619</v>
      </c>
      <c r="E706" s="100" t="s">
        <v>1138</v>
      </c>
      <c r="F706" s="101">
        <v>44963</v>
      </c>
      <c r="G706" s="3">
        <v>423.5</v>
      </c>
      <c r="H706" s="100" t="s">
        <v>876</v>
      </c>
      <c r="I706" s="102" t="s">
        <v>242</v>
      </c>
      <c r="J706" s="103" t="str">
        <f>VLOOKUP(I706,'Nom Ceges'!A:B,2,FALSE)</f>
        <v>DEP. CC. FISIOLOGIQU</v>
      </c>
      <c r="K706" s="101">
        <v>44964</v>
      </c>
      <c r="L706" s="110" t="s">
        <v>137</v>
      </c>
      <c r="M706" s="100" t="s">
        <v>138</v>
      </c>
    </row>
    <row r="707" spans="1:13" s="99" customFormat="1" x14ac:dyDescent="0.25">
      <c r="A707" s="100" t="s">
        <v>166</v>
      </c>
      <c r="B707" s="100" t="s">
        <v>617</v>
      </c>
      <c r="C707" s="100" t="s">
        <v>618</v>
      </c>
      <c r="D707" s="100" t="s">
        <v>619</v>
      </c>
      <c r="E707" s="100" t="s">
        <v>1139</v>
      </c>
      <c r="F707" s="101">
        <v>44963</v>
      </c>
      <c r="G707" s="3">
        <v>301.77</v>
      </c>
      <c r="H707" s="100" t="s">
        <v>1140</v>
      </c>
      <c r="I707" s="102" t="s">
        <v>242</v>
      </c>
      <c r="J707" s="103" t="str">
        <f>VLOOKUP(I707,'Nom Ceges'!A:B,2,FALSE)</f>
        <v>DEP. CC. FISIOLOGIQU</v>
      </c>
      <c r="K707" s="101">
        <v>44964</v>
      </c>
      <c r="L707" s="110" t="s">
        <v>137</v>
      </c>
      <c r="M707" s="100" t="s">
        <v>138</v>
      </c>
    </row>
    <row r="708" spans="1:13" s="99" customFormat="1" x14ac:dyDescent="0.25">
      <c r="A708" s="100" t="s">
        <v>166</v>
      </c>
      <c r="B708" s="100" t="s">
        <v>821</v>
      </c>
      <c r="C708" s="100" t="s">
        <v>822</v>
      </c>
      <c r="D708" s="100" t="s">
        <v>823</v>
      </c>
      <c r="E708" s="100" t="s">
        <v>1175</v>
      </c>
      <c r="F708" s="101">
        <v>44959</v>
      </c>
      <c r="G708" s="3">
        <v>130.68</v>
      </c>
      <c r="H708" s="100" t="s">
        <v>1176</v>
      </c>
      <c r="I708" s="102" t="s">
        <v>242</v>
      </c>
      <c r="J708" s="103" t="str">
        <f>VLOOKUP(I708,'Nom Ceges'!A:B,2,FALSE)</f>
        <v>DEP. CC. FISIOLOGIQU</v>
      </c>
      <c r="K708" s="101">
        <v>44966</v>
      </c>
      <c r="L708" s="110" t="s">
        <v>137</v>
      </c>
      <c r="M708" s="100" t="s">
        <v>138</v>
      </c>
    </row>
    <row r="709" spans="1:13" s="99" customFormat="1" x14ac:dyDescent="0.25">
      <c r="A709" s="100" t="s">
        <v>166</v>
      </c>
      <c r="B709" s="100" t="s">
        <v>1231</v>
      </c>
      <c r="C709" s="100" t="s">
        <v>1232</v>
      </c>
      <c r="D709" s="100" t="s">
        <v>1233</v>
      </c>
      <c r="E709" s="100" t="s">
        <v>1235</v>
      </c>
      <c r="F709" s="101">
        <v>44971</v>
      </c>
      <c r="G709" s="3">
        <v>2299.4499999999998</v>
      </c>
      <c r="H709" s="100" t="s">
        <v>1236</v>
      </c>
      <c r="I709" s="102" t="s">
        <v>242</v>
      </c>
      <c r="J709" s="103" t="str">
        <f>VLOOKUP(I709,'Nom Ceges'!A:B,2,FALSE)</f>
        <v>DEP. CC. FISIOLOGIQU</v>
      </c>
      <c r="K709" s="101">
        <v>44971</v>
      </c>
      <c r="L709" s="110" t="s">
        <v>137</v>
      </c>
      <c r="M709" s="100" t="s">
        <v>138</v>
      </c>
    </row>
    <row r="710" spans="1:13" s="99" customFormat="1" x14ac:dyDescent="0.25">
      <c r="A710" s="100" t="s">
        <v>166</v>
      </c>
      <c r="B710" s="100" t="s">
        <v>702</v>
      </c>
      <c r="C710" s="100" t="s">
        <v>703</v>
      </c>
      <c r="D710" s="100" t="s">
        <v>704</v>
      </c>
      <c r="E710" s="100" t="s">
        <v>1277</v>
      </c>
      <c r="F710" s="101">
        <v>44972</v>
      </c>
      <c r="G710" s="3">
        <v>109.84</v>
      </c>
      <c r="H710" s="100" t="s">
        <v>1278</v>
      </c>
      <c r="I710" s="102" t="s">
        <v>242</v>
      </c>
      <c r="J710" s="103" t="str">
        <f>VLOOKUP(I710,'Nom Ceges'!A:B,2,FALSE)</f>
        <v>DEP. CC. FISIOLOGIQU</v>
      </c>
      <c r="K710" s="101">
        <v>44972</v>
      </c>
      <c r="L710" s="110" t="s">
        <v>137</v>
      </c>
      <c r="M710" s="100" t="s">
        <v>138</v>
      </c>
    </row>
    <row r="711" spans="1:13" s="99" customFormat="1" x14ac:dyDescent="0.25">
      <c r="A711" s="100" t="s">
        <v>166</v>
      </c>
      <c r="B711" s="100" t="s">
        <v>631</v>
      </c>
      <c r="C711" s="100" t="s">
        <v>632</v>
      </c>
      <c r="D711" s="100" t="s">
        <v>633</v>
      </c>
      <c r="E711" s="100" t="s">
        <v>1279</v>
      </c>
      <c r="F711" s="101">
        <v>44965</v>
      </c>
      <c r="G711" s="3">
        <v>1854.1</v>
      </c>
      <c r="H711" s="100" t="s">
        <v>1280</v>
      </c>
      <c r="I711" s="102" t="s">
        <v>242</v>
      </c>
      <c r="J711" s="103" t="str">
        <f>VLOOKUP(I711,'Nom Ceges'!A:B,2,FALSE)</f>
        <v>DEP. CC. FISIOLOGIQU</v>
      </c>
      <c r="K711" s="101">
        <v>44973</v>
      </c>
      <c r="L711" s="110" t="s">
        <v>137</v>
      </c>
      <c r="M711" s="100" t="s">
        <v>138</v>
      </c>
    </row>
    <row r="712" spans="1:13" s="99" customFormat="1" x14ac:dyDescent="0.25">
      <c r="A712" s="100" t="s">
        <v>166</v>
      </c>
      <c r="B712" s="100" t="s">
        <v>631</v>
      </c>
      <c r="C712" s="100" t="s">
        <v>632</v>
      </c>
      <c r="D712" s="100" t="s">
        <v>633</v>
      </c>
      <c r="E712" s="100" t="s">
        <v>1310</v>
      </c>
      <c r="F712" s="101">
        <v>44963</v>
      </c>
      <c r="G712" s="3">
        <v>812.1</v>
      </c>
      <c r="H712" s="100" t="s">
        <v>1311</v>
      </c>
      <c r="I712" s="102" t="s">
        <v>242</v>
      </c>
      <c r="J712" s="103" t="str">
        <f>VLOOKUP(I712,'Nom Ceges'!A:B,2,FALSE)</f>
        <v>DEP. CC. FISIOLOGIQU</v>
      </c>
      <c r="K712" s="101">
        <v>44974</v>
      </c>
      <c r="L712" s="110" t="s">
        <v>137</v>
      </c>
      <c r="M712" s="100" t="s">
        <v>138</v>
      </c>
    </row>
    <row r="713" spans="1:13" s="99" customFormat="1" x14ac:dyDescent="0.25">
      <c r="A713" s="100" t="s">
        <v>166</v>
      </c>
      <c r="B713" s="100" t="s">
        <v>617</v>
      </c>
      <c r="C713" s="100" t="s">
        <v>618</v>
      </c>
      <c r="D713" s="100" t="s">
        <v>619</v>
      </c>
      <c r="E713" s="100" t="s">
        <v>1314</v>
      </c>
      <c r="F713" s="101">
        <v>44973</v>
      </c>
      <c r="G713" s="3">
        <v>150.88999999999999</v>
      </c>
      <c r="H713" s="100" t="s">
        <v>1315</v>
      </c>
      <c r="I713" s="102" t="s">
        <v>242</v>
      </c>
      <c r="J713" s="103" t="str">
        <f>VLOOKUP(I713,'Nom Ceges'!A:B,2,FALSE)</f>
        <v>DEP. CC. FISIOLOGIQU</v>
      </c>
      <c r="K713" s="101">
        <v>44974</v>
      </c>
      <c r="L713" s="110" t="s">
        <v>137</v>
      </c>
      <c r="M713" s="100" t="s">
        <v>138</v>
      </c>
    </row>
    <row r="714" spans="1:13" s="99" customFormat="1" x14ac:dyDescent="0.25">
      <c r="A714" s="100" t="s">
        <v>166</v>
      </c>
      <c r="B714" s="100" t="s">
        <v>722</v>
      </c>
      <c r="C714" s="100" t="s">
        <v>723</v>
      </c>
      <c r="D714" s="100" t="s">
        <v>724</v>
      </c>
      <c r="E714" s="100" t="s">
        <v>1326</v>
      </c>
      <c r="F714" s="101">
        <v>44977</v>
      </c>
      <c r="G714" s="3">
        <v>415.03</v>
      </c>
      <c r="H714" s="100" t="s">
        <v>1327</v>
      </c>
      <c r="I714" s="102" t="s">
        <v>242</v>
      </c>
      <c r="J714" s="103" t="str">
        <f>VLOOKUP(I714,'Nom Ceges'!A:B,2,FALSE)</f>
        <v>DEP. CC. FISIOLOGIQU</v>
      </c>
      <c r="K714" s="101">
        <v>44977</v>
      </c>
      <c r="L714" s="110" t="s">
        <v>137</v>
      </c>
      <c r="M714" s="100" t="s">
        <v>138</v>
      </c>
    </row>
    <row r="715" spans="1:13" s="99" customFormat="1" x14ac:dyDescent="0.25">
      <c r="A715" s="100" t="s">
        <v>166</v>
      </c>
      <c r="B715" s="100" t="s">
        <v>617</v>
      </c>
      <c r="C715" s="100" t="s">
        <v>618</v>
      </c>
      <c r="D715" s="100" t="s">
        <v>619</v>
      </c>
      <c r="E715" s="100" t="s">
        <v>1363</v>
      </c>
      <c r="F715" s="101">
        <v>44977</v>
      </c>
      <c r="G715" s="3">
        <v>150.88999999999999</v>
      </c>
      <c r="H715" s="100" t="s">
        <v>1364</v>
      </c>
      <c r="I715" s="102" t="s">
        <v>242</v>
      </c>
      <c r="J715" s="103" t="str">
        <f>VLOOKUP(I715,'Nom Ceges'!A:B,2,FALSE)</f>
        <v>DEP. CC. FISIOLOGIQU</v>
      </c>
      <c r="K715" s="101">
        <v>44978</v>
      </c>
      <c r="L715" s="110" t="s">
        <v>137</v>
      </c>
      <c r="M715" s="100" t="s">
        <v>138</v>
      </c>
    </row>
    <row r="716" spans="1:13" s="99" customFormat="1" x14ac:dyDescent="0.25">
      <c r="A716" s="100" t="s">
        <v>166</v>
      </c>
      <c r="B716" s="100" t="s">
        <v>617</v>
      </c>
      <c r="C716" s="100" t="s">
        <v>618</v>
      </c>
      <c r="D716" s="100" t="s">
        <v>619</v>
      </c>
      <c r="E716" s="100" t="s">
        <v>1365</v>
      </c>
      <c r="F716" s="101">
        <v>44977</v>
      </c>
      <c r="G716" s="3">
        <v>873.62</v>
      </c>
      <c r="H716" s="100" t="s">
        <v>1366</v>
      </c>
      <c r="I716" s="102" t="s">
        <v>242</v>
      </c>
      <c r="J716" s="103" t="str">
        <f>VLOOKUP(I716,'Nom Ceges'!A:B,2,FALSE)</f>
        <v>DEP. CC. FISIOLOGIQU</v>
      </c>
      <c r="K716" s="101">
        <v>44978</v>
      </c>
      <c r="L716" s="110" t="s">
        <v>137</v>
      </c>
      <c r="M716" s="100" t="s">
        <v>138</v>
      </c>
    </row>
    <row r="717" spans="1:13" s="99" customFormat="1" x14ac:dyDescent="0.25">
      <c r="A717" s="100" t="s">
        <v>166</v>
      </c>
      <c r="B717" s="100" t="s">
        <v>617</v>
      </c>
      <c r="C717" s="100" t="s">
        <v>618</v>
      </c>
      <c r="D717" s="100" t="s">
        <v>619</v>
      </c>
      <c r="E717" s="100" t="s">
        <v>1369</v>
      </c>
      <c r="F717" s="101">
        <v>44978</v>
      </c>
      <c r="G717" s="3">
        <v>370.26</v>
      </c>
      <c r="H717" s="100" t="s">
        <v>1370</v>
      </c>
      <c r="I717" s="102" t="s">
        <v>242</v>
      </c>
      <c r="J717" s="103" t="str">
        <f>VLOOKUP(I717,'Nom Ceges'!A:B,2,FALSE)</f>
        <v>DEP. CC. FISIOLOGIQU</v>
      </c>
      <c r="K717" s="101">
        <v>44978</v>
      </c>
      <c r="L717" s="110" t="s">
        <v>137</v>
      </c>
      <c r="M717" s="100" t="s">
        <v>138</v>
      </c>
    </row>
    <row r="718" spans="1:13" s="99" customFormat="1" x14ac:dyDescent="0.25">
      <c r="A718" s="100" t="s">
        <v>166</v>
      </c>
      <c r="B718" s="100" t="s">
        <v>617</v>
      </c>
      <c r="C718" s="100" t="s">
        <v>618</v>
      </c>
      <c r="D718" s="100" t="s">
        <v>619</v>
      </c>
      <c r="E718" s="100" t="s">
        <v>1371</v>
      </c>
      <c r="F718" s="101">
        <v>44978</v>
      </c>
      <c r="G718" s="3">
        <v>330.91</v>
      </c>
      <c r="H718" s="100" t="s">
        <v>1372</v>
      </c>
      <c r="I718" s="102" t="s">
        <v>242</v>
      </c>
      <c r="J718" s="103" t="str">
        <f>VLOOKUP(I718,'Nom Ceges'!A:B,2,FALSE)</f>
        <v>DEP. CC. FISIOLOGIQU</v>
      </c>
      <c r="K718" s="101">
        <v>44978</v>
      </c>
      <c r="L718" s="110" t="s">
        <v>137</v>
      </c>
      <c r="M718" s="100" t="s">
        <v>138</v>
      </c>
    </row>
    <row r="719" spans="1:13" s="99" customFormat="1" x14ac:dyDescent="0.25">
      <c r="A719" s="100" t="s">
        <v>166</v>
      </c>
      <c r="B719" s="100" t="s">
        <v>322</v>
      </c>
      <c r="C719" s="100" t="s">
        <v>323</v>
      </c>
      <c r="D719" s="100" t="s">
        <v>324</v>
      </c>
      <c r="E719" s="100" t="s">
        <v>1375</v>
      </c>
      <c r="F719" s="101">
        <v>44978</v>
      </c>
      <c r="G719" s="3">
        <v>179.94</v>
      </c>
      <c r="H719" s="100" t="s">
        <v>591</v>
      </c>
      <c r="I719" s="102" t="s">
        <v>242</v>
      </c>
      <c r="J719" s="103" t="str">
        <f>VLOOKUP(I719,'Nom Ceges'!A:B,2,FALSE)</f>
        <v>DEP. CC. FISIOLOGIQU</v>
      </c>
      <c r="K719" s="101">
        <v>44978</v>
      </c>
      <c r="L719" s="110" t="s">
        <v>173</v>
      </c>
      <c r="M719" s="100" t="s">
        <v>138</v>
      </c>
    </row>
    <row r="720" spans="1:13" s="99" customFormat="1" x14ac:dyDescent="0.25">
      <c r="A720" s="100" t="s">
        <v>166</v>
      </c>
      <c r="B720" s="100" t="s">
        <v>702</v>
      </c>
      <c r="C720" s="100" t="s">
        <v>703</v>
      </c>
      <c r="D720" s="100" t="s">
        <v>704</v>
      </c>
      <c r="E720" s="100" t="s">
        <v>1419</v>
      </c>
      <c r="F720" s="101">
        <v>44979</v>
      </c>
      <c r="G720" s="3">
        <v>156.71</v>
      </c>
      <c r="H720" s="100" t="s">
        <v>1420</v>
      </c>
      <c r="I720" s="102" t="s">
        <v>242</v>
      </c>
      <c r="J720" s="103" t="str">
        <f>VLOOKUP(I720,'Nom Ceges'!A:B,2,FALSE)</f>
        <v>DEP. CC. FISIOLOGIQU</v>
      </c>
      <c r="K720" s="101">
        <v>44979</v>
      </c>
      <c r="L720" s="110" t="s">
        <v>137</v>
      </c>
      <c r="M720" s="100" t="s">
        <v>138</v>
      </c>
    </row>
    <row r="721" spans="1:13" s="99" customFormat="1" x14ac:dyDescent="0.25">
      <c r="A721" s="100" t="s">
        <v>166</v>
      </c>
      <c r="B721" s="100" t="s">
        <v>702</v>
      </c>
      <c r="C721" s="100" t="s">
        <v>703</v>
      </c>
      <c r="D721" s="100" t="s">
        <v>704</v>
      </c>
      <c r="E721" s="100" t="s">
        <v>1421</v>
      </c>
      <c r="F721" s="101">
        <v>44979</v>
      </c>
      <c r="G721" s="3">
        <v>109.84</v>
      </c>
      <c r="H721" s="100" t="s">
        <v>1422</v>
      </c>
      <c r="I721" s="102" t="s">
        <v>242</v>
      </c>
      <c r="J721" s="103" t="str">
        <f>VLOOKUP(I721,'Nom Ceges'!A:B,2,FALSE)</f>
        <v>DEP. CC. FISIOLOGIQU</v>
      </c>
      <c r="K721" s="101">
        <v>44979</v>
      </c>
      <c r="L721" s="110" t="s">
        <v>137</v>
      </c>
      <c r="M721" s="100" t="s">
        <v>138</v>
      </c>
    </row>
    <row r="722" spans="1:13" s="99" customFormat="1" x14ac:dyDescent="0.25">
      <c r="A722" s="100" t="s">
        <v>166</v>
      </c>
      <c r="B722" s="100" t="s">
        <v>1161</v>
      </c>
      <c r="C722" s="100" t="s">
        <v>1162</v>
      </c>
      <c r="D722" s="100" t="s">
        <v>1163</v>
      </c>
      <c r="E722" s="100" t="s">
        <v>1415</v>
      </c>
      <c r="F722" s="101">
        <v>44978</v>
      </c>
      <c r="G722" s="3">
        <v>106.9</v>
      </c>
      <c r="H722" s="100" t="s">
        <v>1416</v>
      </c>
      <c r="I722" s="102" t="s">
        <v>242</v>
      </c>
      <c r="J722" s="103" t="str">
        <f>VLOOKUP(I722,'Nom Ceges'!A:B,2,FALSE)</f>
        <v>DEP. CC. FISIOLOGIQU</v>
      </c>
      <c r="K722" s="101">
        <v>44979</v>
      </c>
      <c r="L722" s="110" t="s">
        <v>137</v>
      </c>
      <c r="M722" s="100" t="s">
        <v>138</v>
      </c>
    </row>
    <row r="723" spans="1:13" s="99" customFormat="1" x14ac:dyDescent="0.25">
      <c r="A723" s="100" t="s">
        <v>166</v>
      </c>
      <c r="B723" s="100" t="s">
        <v>1412</v>
      </c>
      <c r="C723" s="100" t="s">
        <v>1413</v>
      </c>
      <c r="D723" s="100"/>
      <c r="E723" s="100" t="s">
        <v>1414</v>
      </c>
      <c r="F723" s="101">
        <v>44977</v>
      </c>
      <c r="G723" s="3">
        <v>774</v>
      </c>
      <c r="H723" s="100"/>
      <c r="I723" s="102" t="s">
        <v>242</v>
      </c>
      <c r="J723" s="103" t="str">
        <f>VLOOKUP(I723,'Nom Ceges'!A:B,2,FALSE)</f>
        <v>DEP. CC. FISIOLOGIQU</v>
      </c>
      <c r="K723" s="101">
        <v>44979</v>
      </c>
      <c r="L723" s="110" t="s">
        <v>137</v>
      </c>
      <c r="M723" s="100" t="s">
        <v>138</v>
      </c>
    </row>
    <row r="724" spans="1:13" s="99" customFormat="1" x14ac:dyDescent="0.25">
      <c r="A724" s="100" t="s">
        <v>166</v>
      </c>
      <c r="B724" s="100" t="s">
        <v>736</v>
      </c>
      <c r="C724" s="100" t="s">
        <v>737</v>
      </c>
      <c r="D724" s="100" t="s">
        <v>738</v>
      </c>
      <c r="E724" s="100" t="s">
        <v>1439</v>
      </c>
      <c r="F724" s="101">
        <v>44980</v>
      </c>
      <c r="G724" s="3">
        <v>156.09</v>
      </c>
      <c r="H724" s="100" t="s">
        <v>1440</v>
      </c>
      <c r="I724" s="102" t="s">
        <v>242</v>
      </c>
      <c r="J724" s="103" t="str">
        <f>VLOOKUP(I724,'Nom Ceges'!A:B,2,FALSE)</f>
        <v>DEP. CC. FISIOLOGIQU</v>
      </c>
      <c r="K724" s="101">
        <v>44980</v>
      </c>
      <c r="L724" s="110" t="s">
        <v>137</v>
      </c>
      <c r="M724" s="100" t="s">
        <v>138</v>
      </c>
    </row>
    <row r="725" spans="1:13" s="99" customFormat="1" x14ac:dyDescent="0.25">
      <c r="A725" s="100" t="s">
        <v>166</v>
      </c>
      <c r="B725" s="100" t="s">
        <v>1428</v>
      </c>
      <c r="C725" s="100" t="s">
        <v>1429</v>
      </c>
      <c r="D725" s="100" t="s">
        <v>1430</v>
      </c>
      <c r="E725" s="100" t="s">
        <v>1431</v>
      </c>
      <c r="F725" s="101">
        <v>44979</v>
      </c>
      <c r="G725" s="3">
        <v>6272.34</v>
      </c>
      <c r="H725" s="100" t="s">
        <v>1432</v>
      </c>
      <c r="I725" s="102" t="s">
        <v>242</v>
      </c>
      <c r="J725" s="103" t="str">
        <f>VLOOKUP(I725,'Nom Ceges'!A:B,2,FALSE)</f>
        <v>DEP. CC. FISIOLOGIQU</v>
      </c>
      <c r="K725" s="101">
        <v>44980</v>
      </c>
      <c r="L725" s="110" t="s">
        <v>137</v>
      </c>
      <c r="M725" s="100" t="s">
        <v>138</v>
      </c>
    </row>
    <row r="726" spans="1:13" s="99" customFormat="1" x14ac:dyDescent="0.25">
      <c r="A726" s="100" t="s">
        <v>166</v>
      </c>
      <c r="B726" s="100" t="s">
        <v>631</v>
      </c>
      <c r="C726" s="100" t="s">
        <v>632</v>
      </c>
      <c r="D726" s="100" t="s">
        <v>633</v>
      </c>
      <c r="E726" s="100" t="s">
        <v>1457</v>
      </c>
      <c r="F726" s="101">
        <v>44957</v>
      </c>
      <c r="G726" s="3">
        <v>1050.52</v>
      </c>
      <c r="H726" s="100" t="s">
        <v>1458</v>
      </c>
      <c r="I726" s="102" t="s">
        <v>242</v>
      </c>
      <c r="J726" s="103" t="str">
        <f>VLOOKUP(I726,'Nom Ceges'!A:B,2,FALSE)</f>
        <v>DEP. CC. FISIOLOGIQU</v>
      </c>
      <c r="K726" s="101">
        <v>44981</v>
      </c>
      <c r="L726" s="110" t="s">
        <v>137</v>
      </c>
      <c r="M726" s="100" t="s">
        <v>138</v>
      </c>
    </row>
    <row r="727" spans="1:13" s="99" customFormat="1" x14ac:dyDescent="0.25">
      <c r="A727" s="100" t="s">
        <v>166</v>
      </c>
      <c r="B727" s="100" t="s">
        <v>631</v>
      </c>
      <c r="C727" s="100" t="s">
        <v>632</v>
      </c>
      <c r="D727" s="100" t="s">
        <v>633</v>
      </c>
      <c r="E727" s="100" t="s">
        <v>1459</v>
      </c>
      <c r="F727" s="101">
        <v>44973</v>
      </c>
      <c r="G727" s="3">
        <v>195.42</v>
      </c>
      <c r="H727" s="100" t="s">
        <v>1460</v>
      </c>
      <c r="I727" s="102" t="s">
        <v>242</v>
      </c>
      <c r="J727" s="103" t="str">
        <f>VLOOKUP(I727,'Nom Ceges'!A:B,2,FALSE)</f>
        <v>DEP. CC. FISIOLOGIQU</v>
      </c>
      <c r="K727" s="101">
        <v>44981</v>
      </c>
      <c r="L727" s="110" t="s">
        <v>137</v>
      </c>
      <c r="M727" s="100" t="s">
        <v>138</v>
      </c>
    </row>
    <row r="728" spans="1:13" s="99" customFormat="1" x14ac:dyDescent="0.25">
      <c r="A728" s="100" t="s">
        <v>166</v>
      </c>
      <c r="B728" s="100" t="s">
        <v>631</v>
      </c>
      <c r="C728" s="100" t="s">
        <v>632</v>
      </c>
      <c r="D728" s="100" t="s">
        <v>633</v>
      </c>
      <c r="E728" s="100" t="s">
        <v>1463</v>
      </c>
      <c r="F728" s="101">
        <v>44977</v>
      </c>
      <c r="G728" s="3">
        <v>491.27</v>
      </c>
      <c r="H728" s="100" t="s">
        <v>1464</v>
      </c>
      <c r="I728" s="102" t="s">
        <v>242</v>
      </c>
      <c r="J728" s="103" t="str">
        <f>VLOOKUP(I728,'Nom Ceges'!A:B,2,FALSE)</f>
        <v>DEP. CC. FISIOLOGIQU</v>
      </c>
      <c r="K728" s="101">
        <v>44981</v>
      </c>
      <c r="L728" s="110" t="s">
        <v>137</v>
      </c>
      <c r="M728" s="100" t="s">
        <v>138</v>
      </c>
    </row>
    <row r="729" spans="1:13" s="99" customFormat="1" x14ac:dyDescent="0.25">
      <c r="A729" s="100" t="s">
        <v>166</v>
      </c>
      <c r="B729" s="100" t="s">
        <v>284</v>
      </c>
      <c r="C729" s="100" t="s">
        <v>285</v>
      </c>
      <c r="D729" s="100" t="s">
        <v>286</v>
      </c>
      <c r="E729" s="100" t="s">
        <v>1497</v>
      </c>
      <c r="F729" s="101">
        <v>44984</v>
      </c>
      <c r="G729" s="3">
        <v>127.05</v>
      </c>
      <c r="H729" s="100" t="s">
        <v>1498</v>
      </c>
      <c r="I729" s="102" t="s">
        <v>242</v>
      </c>
      <c r="J729" s="103" t="str">
        <f>VLOOKUP(I729,'Nom Ceges'!A:B,2,FALSE)</f>
        <v>DEP. CC. FISIOLOGIQU</v>
      </c>
      <c r="K729" s="101">
        <v>44984</v>
      </c>
      <c r="L729" s="110" t="s">
        <v>137</v>
      </c>
      <c r="M729" s="100" t="s">
        <v>138</v>
      </c>
    </row>
    <row r="730" spans="1:13" s="99" customFormat="1" x14ac:dyDescent="0.25">
      <c r="A730" s="100" t="s">
        <v>166</v>
      </c>
      <c r="B730" s="100" t="s">
        <v>284</v>
      </c>
      <c r="C730" s="100" t="s">
        <v>285</v>
      </c>
      <c r="D730" s="100" t="s">
        <v>286</v>
      </c>
      <c r="E730" s="100" t="s">
        <v>1499</v>
      </c>
      <c r="F730" s="101">
        <v>44984</v>
      </c>
      <c r="G730" s="3">
        <v>70.790000000000006</v>
      </c>
      <c r="H730" s="100" t="s">
        <v>1500</v>
      </c>
      <c r="I730" s="102" t="s">
        <v>242</v>
      </c>
      <c r="J730" s="103" t="str">
        <f>VLOOKUP(I730,'Nom Ceges'!A:B,2,FALSE)</f>
        <v>DEP. CC. FISIOLOGIQU</v>
      </c>
      <c r="K730" s="101">
        <v>44984</v>
      </c>
      <c r="L730" s="110" t="s">
        <v>137</v>
      </c>
      <c r="M730" s="100" t="s">
        <v>138</v>
      </c>
    </row>
    <row r="731" spans="1:13" s="99" customFormat="1" x14ac:dyDescent="0.25">
      <c r="A731" s="100" t="s">
        <v>166</v>
      </c>
      <c r="B731" s="100" t="s">
        <v>284</v>
      </c>
      <c r="C731" s="100" t="s">
        <v>285</v>
      </c>
      <c r="D731" s="100" t="s">
        <v>286</v>
      </c>
      <c r="E731" s="100" t="s">
        <v>1501</v>
      </c>
      <c r="F731" s="101">
        <v>44984</v>
      </c>
      <c r="G731" s="3">
        <v>245.87</v>
      </c>
      <c r="H731" s="100" t="s">
        <v>1500</v>
      </c>
      <c r="I731" s="102" t="s">
        <v>242</v>
      </c>
      <c r="J731" s="103" t="str">
        <f>VLOOKUP(I731,'Nom Ceges'!A:B,2,FALSE)</f>
        <v>DEP. CC. FISIOLOGIQU</v>
      </c>
      <c r="K731" s="101">
        <v>44984</v>
      </c>
      <c r="L731" s="110" t="s">
        <v>137</v>
      </c>
      <c r="M731" s="100" t="s">
        <v>138</v>
      </c>
    </row>
    <row r="732" spans="1:13" s="99" customFormat="1" x14ac:dyDescent="0.25">
      <c r="A732" s="100" t="s">
        <v>166</v>
      </c>
      <c r="B732" s="100" t="s">
        <v>284</v>
      </c>
      <c r="C732" s="100" t="s">
        <v>285</v>
      </c>
      <c r="D732" s="100" t="s">
        <v>286</v>
      </c>
      <c r="E732" s="100" t="s">
        <v>1507</v>
      </c>
      <c r="F732" s="101">
        <v>44984</v>
      </c>
      <c r="G732" s="3">
        <v>215.38</v>
      </c>
      <c r="H732" s="100" t="s">
        <v>1508</v>
      </c>
      <c r="I732" s="102" t="s">
        <v>242</v>
      </c>
      <c r="J732" s="103" t="str">
        <f>VLOOKUP(I732,'Nom Ceges'!A:B,2,FALSE)</f>
        <v>DEP. CC. FISIOLOGIQU</v>
      </c>
      <c r="K732" s="101">
        <v>44984</v>
      </c>
      <c r="L732" s="110" t="s">
        <v>137</v>
      </c>
      <c r="M732" s="100" t="s">
        <v>138</v>
      </c>
    </row>
    <row r="733" spans="1:13" s="99" customFormat="1" x14ac:dyDescent="0.25">
      <c r="A733" s="100" t="s">
        <v>166</v>
      </c>
      <c r="B733" s="100" t="s">
        <v>869</v>
      </c>
      <c r="C733" s="100" t="s">
        <v>870</v>
      </c>
      <c r="D733" s="100" t="s">
        <v>871</v>
      </c>
      <c r="E733" s="100" t="s">
        <v>1514</v>
      </c>
      <c r="F733" s="101">
        <v>44984</v>
      </c>
      <c r="G733" s="3">
        <v>262.57</v>
      </c>
      <c r="H733" s="100" t="s">
        <v>1515</v>
      </c>
      <c r="I733" s="102" t="s">
        <v>242</v>
      </c>
      <c r="J733" s="103" t="str">
        <f>VLOOKUP(I733,'Nom Ceges'!A:B,2,FALSE)</f>
        <v>DEP. CC. FISIOLOGIQU</v>
      </c>
      <c r="K733" s="101">
        <v>44985</v>
      </c>
      <c r="L733" s="110" t="s">
        <v>137</v>
      </c>
      <c r="M733" s="100" t="s">
        <v>138</v>
      </c>
    </row>
    <row r="734" spans="1:13" s="99" customFormat="1" x14ac:dyDescent="0.25">
      <c r="A734" s="100" t="s">
        <v>166</v>
      </c>
      <c r="B734" s="100" t="s">
        <v>248</v>
      </c>
      <c r="C734" s="100" t="s">
        <v>249</v>
      </c>
      <c r="D734" s="100" t="s">
        <v>250</v>
      </c>
      <c r="E734" s="100" t="s">
        <v>1516</v>
      </c>
      <c r="F734" s="101">
        <v>44985</v>
      </c>
      <c r="G734" s="3">
        <v>92.38</v>
      </c>
      <c r="H734" s="100" t="s">
        <v>1517</v>
      </c>
      <c r="I734" s="102" t="s">
        <v>242</v>
      </c>
      <c r="J734" s="103" t="str">
        <f>VLOOKUP(I734,'Nom Ceges'!A:B,2,FALSE)</f>
        <v>DEP. CC. FISIOLOGIQU</v>
      </c>
      <c r="K734" s="101">
        <v>44985</v>
      </c>
      <c r="L734" s="110" t="s">
        <v>137</v>
      </c>
      <c r="M734" s="100" t="s">
        <v>138</v>
      </c>
    </row>
    <row r="735" spans="1:13" s="99" customFormat="1" x14ac:dyDescent="0.25">
      <c r="A735" s="100" t="s">
        <v>166</v>
      </c>
      <c r="B735" s="100" t="s">
        <v>248</v>
      </c>
      <c r="C735" s="100" t="s">
        <v>249</v>
      </c>
      <c r="D735" s="100" t="s">
        <v>250</v>
      </c>
      <c r="E735" s="100" t="s">
        <v>1518</v>
      </c>
      <c r="F735" s="101">
        <v>44985</v>
      </c>
      <c r="G735" s="3">
        <v>47.83</v>
      </c>
      <c r="H735" s="100" t="s">
        <v>1519</v>
      </c>
      <c r="I735" s="102" t="s">
        <v>242</v>
      </c>
      <c r="J735" s="103" t="str">
        <f>VLOOKUP(I735,'Nom Ceges'!A:B,2,FALSE)</f>
        <v>DEP. CC. FISIOLOGIQU</v>
      </c>
      <c r="K735" s="101">
        <v>44985</v>
      </c>
      <c r="L735" s="110" t="s">
        <v>137</v>
      </c>
      <c r="M735" s="100" t="s">
        <v>138</v>
      </c>
    </row>
    <row r="736" spans="1:13" s="99" customFormat="1" x14ac:dyDescent="0.25">
      <c r="A736" s="100" t="s">
        <v>166</v>
      </c>
      <c r="B736" s="100" t="s">
        <v>248</v>
      </c>
      <c r="C736" s="100" t="s">
        <v>249</v>
      </c>
      <c r="D736" s="100" t="s">
        <v>250</v>
      </c>
      <c r="E736" s="100" t="s">
        <v>1520</v>
      </c>
      <c r="F736" s="101">
        <v>44985</v>
      </c>
      <c r="G736" s="3">
        <v>13.01</v>
      </c>
      <c r="H736" s="100" t="s">
        <v>1517</v>
      </c>
      <c r="I736" s="102" t="s">
        <v>242</v>
      </c>
      <c r="J736" s="103" t="str">
        <f>VLOOKUP(I736,'Nom Ceges'!A:B,2,FALSE)</f>
        <v>DEP. CC. FISIOLOGIQU</v>
      </c>
      <c r="K736" s="101">
        <v>44985</v>
      </c>
      <c r="L736" s="110" t="s">
        <v>137</v>
      </c>
      <c r="M736" s="100" t="s">
        <v>138</v>
      </c>
    </row>
    <row r="737" spans="1:13" s="99" customFormat="1" x14ac:dyDescent="0.25">
      <c r="A737" s="100" t="s">
        <v>166</v>
      </c>
      <c r="B737" s="100" t="s">
        <v>248</v>
      </c>
      <c r="C737" s="100" t="s">
        <v>249</v>
      </c>
      <c r="D737" s="100" t="s">
        <v>250</v>
      </c>
      <c r="E737" s="100" t="s">
        <v>1521</v>
      </c>
      <c r="F737" s="101">
        <v>44985</v>
      </c>
      <c r="G737" s="3">
        <v>13.26</v>
      </c>
      <c r="H737" s="100" t="s">
        <v>1519</v>
      </c>
      <c r="I737" s="102" t="s">
        <v>242</v>
      </c>
      <c r="J737" s="103" t="str">
        <f>VLOOKUP(I737,'Nom Ceges'!A:B,2,FALSE)</f>
        <v>DEP. CC. FISIOLOGIQU</v>
      </c>
      <c r="K737" s="101">
        <v>44985</v>
      </c>
      <c r="L737" s="110" t="s">
        <v>137</v>
      </c>
      <c r="M737" s="100" t="s">
        <v>138</v>
      </c>
    </row>
    <row r="738" spans="1:13" s="99" customFormat="1" x14ac:dyDescent="0.25">
      <c r="A738" s="100" t="s">
        <v>166</v>
      </c>
      <c r="B738" s="100" t="s">
        <v>248</v>
      </c>
      <c r="C738" s="100" t="s">
        <v>249</v>
      </c>
      <c r="D738" s="100" t="s">
        <v>250</v>
      </c>
      <c r="E738" s="100" t="s">
        <v>1522</v>
      </c>
      <c r="F738" s="101">
        <v>44985</v>
      </c>
      <c r="G738" s="3">
        <v>24.2</v>
      </c>
      <c r="H738" s="100" t="s">
        <v>1523</v>
      </c>
      <c r="I738" s="102" t="s">
        <v>242</v>
      </c>
      <c r="J738" s="103" t="str">
        <f>VLOOKUP(I738,'Nom Ceges'!A:B,2,FALSE)</f>
        <v>DEP. CC. FISIOLOGIQU</v>
      </c>
      <c r="K738" s="101">
        <v>44985</v>
      </c>
      <c r="L738" s="110" t="s">
        <v>137</v>
      </c>
      <c r="M738" s="100" t="s">
        <v>138</v>
      </c>
    </row>
    <row r="739" spans="1:13" s="99" customFormat="1" x14ac:dyDescent="0.25">
      <c r="A739" s="100" t="s">
        <v>166</v>
      </c>
      <c r="B739" s="100" t="s">
        <v>722</v>
      </c>
      <c r="C739" s="100" t="s">
        <v>723</v>
      </c>
      <c r="D739" s="100" t="s">
        <v>724</v>
      </c>
      <c r="E739" s="100" t="s">
        <v>1511</v>
      </c>
      <c r="F739" s="101">
        <v>44985</v>
      </c>
      <c r="G739" s="3">
        <v>415.03</v>
      </c>
      <c r="H739" s="100" t="s">
        <v>1512</v>
      </c>
      <c r="I739" s="102" t="s">
        <v>242</v>
      </c>
      <c r="J739" s="103" t="str">
        <f>VLOOKUP(I739,'Nom Ceges'!A:B,2,FALSE)</f>
        <v>DEP. CC. FISIOLOGIQU</v>
      </c>
      <c r="K739" s="101">
        <v>44985</v>
      </c>
      <c r="L739" s="110" t="s">
        <v>137</v>
      </c>
      <c r="M739" s="100" t="s">
        <v>138</v>
      </c>
    </row>
    <row r="740" spans="1:13" s="99" customFormat="1" x14ac:dyDescent="0.25">
      <c r="A740" s="100" t="s">
        <v>166</v>
      </c>
      <c r="B740" s="100" t="s">
        <v>284</v>
      </c>
      <c r="C740" s="100" t="s">
        <v>285</v>
      </c>
      <c r="D740" s="100" t="s">
        <v>286</v>
      </c>
      <c r="E740" s="100" t="s">
        <v>1528</v>
      </c>
      <c r="F740" s="101">
        <v>44985</v>
      </c>
      <c r="G740" s="3">
        <v>421.08</v>
      </c>
      <c r="H740" s="100" t="s">
        <v>1498</v>
      </c>
      <c r="I740" s="102" t="s">
        <v>242</v>
      </c>
      <c r="J740" s="103" t="str">
        <f>VLOOKUP(I740,'Nom Ceges'!A:B,2,FALSE)</f>
        <v>DEP. CC. FISIOLOGIQU</v>
      </c>
      <c r="K740" s="101">
        <v>44985</v>
      </c>
      <c r="L740" s="110" t="s">
        <v>137</v>
      </c>
      <c r="M740" s="100" t="s">
        <v>138</v>
      </c>
    </row>
    <row r="741" spans="1:13" s="99" customFormat="1" x14ac:dyDescent="0.25">
      <c r="A741" s="100" t="s">
        <v>166</v>
      </c>
      <c r="B741" s="100" t="s">
        <v>140</v>
      </c>
      <c r="C741" s="100" t="s">
        <v>141</v>
      </c>
      <c r="D741" s="100" t="s">
        <v>142</v>
      </c>
      <c r="E741" s="100" t="s">
        <v>1455</v>
      </c>
      <c r="F741" s="101">
        <v>44979</v>
      </c>
      <c r="G741" s="3">
        <v>202.98</v>
      </c>
      <c r="H741" s="100"/>
      <c r="I741" s="102" t="s">
        <v>1456</v>
      </c>
      <c r="J741" s="103" t="str">
        <f>VLOOKUP(I741,'Nom Ceges'!A:B,2,FALSE)</f>
        <v>DP.INFERM.SA.P.SM.MI</v>
      </c>
      <c r="K741" s="101">
        <v>44980</v>
      </c>
      <c r="L741" s="110" t="s">
        <v>137</v>
      </c>
      <c r="M741" s="100" t="s">
        <v>138</v>
      </c>
    </row>
    <row r="742" spans="1:13" s="99" customFormat="1" x14ac:dyDescent="0.25">
      <c r="A742" s="100" t="s">
        <v>139</v>
      </c>
      <c r="B742" s="100" t="s">
        <v>368</v>
      </c>
      <c r="C742" s="100" t="s">
        <v>369</v>
      </c>
      <c r="D742" s="100" t="s">
        <v>370</v>
      </c>
      <c r="E742" s="100" t="s">
        <v>371</v>
      </c>
      <c r="F742" s="101">
        <v>44705</v>
      </c>
      <c r="G742" s="3">
        <v>243.51</v>
      </c>
      <c r="H742" s="100" t="s">
        <v>372</v>
      </c>
      <c r="I742" s="102" t="s">
        <v>373</v>
      </c>
      <c r="J742" s="103" t="str">
        <f>VLOOKUP(I742,'Nom Ceges'!A:B,2,FALSE)</f>
        <v>DP.CIÈNC. CLÍNIQUES</v>
      </c>
      <c r="K742" s="101">
        <v>44706</v>
      </c>
      <c r="L742" s="110" t="s">
        <v>173</v>
      </c>
      <c r="M742" s="100" t="s">
        <v>138</v>
      </c>
    </row>
    <row r="743" spans="1:13" s="99" customFormat="1" x14ac:dyDescent="0.25">
      <c r="A743" s="100" t="s">
        <v>139</v>
      </c>
      <c r="B743" s="100" t="s">
        <v>368</v>
      </c>
      <c r="C743" s="100" t="s">
        <v>369</v>
      </c>
      <c r="D743" s="100" t="s">
        <v>370</v>
      </c>
      <c r="E743" s="100" t="s">
        <v>382</v>
      </c>
      <c r="F743" s="101">
        <v>44705</v>
      </c>
      <c r="G743" s="3">
        <v>243.51</v>
      </c>
      <c r="H743" s="100" t="s">
        <v>372</v>
      </c>
      <c r="I743" s="102" t="s">
        <v>373</v>
      </c>
      <c r="J743" s="103" t="str">
        <f>VLOOKUP(I743,'Nom Ceges'!A:B,2,FALSE)</f>
        <v>DP.CIÈNC. CLÍNIQUES</v>
      </c>
      <c r="K743" s="101">
        <v>44713</v>
      </c>
      <c r="L743" s="110" t="s">
        <v>173</v>
      </c>
      <c r="M743" s="100" t="s">
        <v>138</v>
      </c>
    </row>
    <row r="744" spans="1:13" s="99" customFormat="1" x14ac:dyDescent="0.25">
      <c r="A744" s="100" t="s">
        <v>139</v>
      </c>
      <c r="B744" s="100" t="s">
        <v>439</v>
      </c>
      <c r="C744" s="100" t="s">
        <v>440</v>
      </c>
      <c r="D744" s="100" t="s">
        <v>441</v>
      </c>
      <c r="E744" s="100" t="s">
        <v>442</v>
      </c>
      <c r="F744" s="101">
        <v>44592</v>
      </c>
      <c r="G744" s="3">
        <v>274.67</v>
      </c>
      <c r="H744" s="100"/>
      <c r="I744" s="102" t="s">
        <v>373</v>
      </c>
      <c r="J744" s="103" t="str">
        <f>VLOOKUP(I744,'Nom Ceges'!A:B,2,FALSE)</f>
        <v>DP.CIÈNC. CLÍNIQUES</v>
      </c>
      <c r="K744" s="101">
        <v>44819</v>
      </c>
      <c r="L744" s="110" t="s">
        <v>173</v>
      </c>
      <c r="M744" s="100" t="s">
        <v>138</v>
      </c>
    </row>
    <row r="745" spans="1:13" s="99" customFormat="1" x14ac:dyDescent="0.25">
      <c r="A745" s="100" t="s">
        <v>139</v>
      </c>
      <c r="B745" s="100" t="s">
        <v>621</v>
      </c>
      <c r="C745" s="100" t="s">
        <v>622</v>
      </c>
      <c r="D745" s="100" t="s">
        <v>623</v>
      </c>
      <c r="E745" s="100" t="s">
        <v>624</v>
      </c>
      <c r="F745" s="101">
        <v>44895</v>
      </c>
      <c r="G745" s="3">
        <v>23.55</v>
      </c>
      <c r="H745" s="100"/>
      <c r="I745" s="102" t="s">
        <v>373</v>
      </c>
      <c r="J745" s="103" t="str">
        <f>VLOOKUP(I745,'Nom Ceges'!A:B,2,FALSE)</f>
        <v>DP.CIÈNC. CLÍNIQUES</v>
      </c>
      <c r="K745" s="101">
        <v>44910</v>
      </c>
      <c r="L745" s="110" t="s">
        <v>173</v>
      </c>
      <c r="M745" s="100" t="s">
        <v>138</v>
      </c>
    </row>
    <row r="746" spans="1:13" s="99" customFormat="1" x14ac:dyDescent="0.25">
      <c r="A746" s="100" t="s">
        <v>139</v>
      </c>
      <c r="B746" s="100" t="s">
        <v>621</v>
      </c>
      <c r="C746" s="100" t="s">
        <v>622</v>
      </c>
      <c r="D746" s="100" t="s">
        <v>623</v>
      </c>
      <c r="E746" s="100" t="s">
        <v>715</v>
      </c>
      <c r="F746" s="101">
        <v>44926</v>
      </c>
      <c r="G746" s="3">
        <v>35.71</v>
      </c>
      <c r="H746" s="100"/>
      <c r="I746" s="102" t="s">
        <v>373</v>
      </c>
      <c r="J746" s="103" t="str">
        <f>VLOOKUP(I746,'Nom Ceges'!A:B,2,FALSE)</f>
        <v>DP.CIÈNC. CLÍNIQUES</v>
      </c>
      <c r="K746" s="101">
        <v>44931</v>
      </c>
      <c r="L746" s="110" t="s">
        <v>173</v>
      </c>
      <c r="M746" s="100" t="s">
        <v>138</v>
      </c>
    </row>
    <row r="747" spans="1:13" s="99" customFormat="1" x14ac:dyDescent="0.25">
      <c r="A747" s="100" t="s">
        <v>166</v>
      </c>
      <c r="B747" s="100" t="s">
        <v>932</v>
      </c>
      <c r="C747" s="100" t="s">
        <v>933</v>
      </c>
      <c r="D747" s="100" t="s">
        <v>934</v>
      </c>
      <c r="E747" s="100" t="s">
        <v>935</v>
      </c>
      <c r="F747" s="101">
        <v>44939</v>
      </c>
      <c r="G747" s="3">
        <v>18.260000000000002</v>
      </c>
      <c r="H747" s="100" t="s">
        <v>936</v>
      </c>
      <c r="I747" s="102" t="s">
        <v>373</v>
      </c>
      <c r="J747" s="103" t="str">
        <f>VLOOKUP(I747,'Nom Ceges'!A:B,2,FALSE)</f>
        <v>DP.CIÈNC. CLÍNIQUES</v>
      </c>
      <c r="K747" s="101">
        <v>44950</v>
      </c>
      <c r="L747" s="110" t="s">
        <v>173</v>
      </c>
      <c r="M747" s="100" t="s">
        <v>138</v>
      </c>
    </row>
    <row r="748" spans="1:13" s="99" customFormat="1" x14ac:dyDescent="0.25">
      <c r="A748" s="100" t="s">
        <v>166</v>
      </c>
      <c r="B748" s="100" t="s">
        <v>322</v>
      </c>
      <c r="C748" s="100" t="s">
        <v>323</v>
      </c>
      <c r="D748" s="100" t="s">
        <v>324</v>
      </c>
      <c r="E748" s="100" t="s">
        <v>914</v>
      </c>
      <c r="F748" s="101">
        <v>44950</v>
      </c>
      <c r="G748" s="3">
        <v>612</v>
      </c>
      <c r="H748" s="100"/>
      <c r="I748" s="102" t="s">
        <v>373</v>
      </c>
      <c r="J748" s="103" t="str">
        <f>VLOOKUP(I748,'Nom Ceges'!A:B,2,FALSE)</f>
        <v>DP.CIÈNC. CLÍNIQUES</v>
      </c>
      <c r="K748" s="101">
        <v>44950</v>
      </c>
      <c r="L748" s="110" t="s">
        <v>137</v>
      </c>
      <c r="M748" s="100" t="s">
        <v>138</v>
      </c>
    </row>
    <row r="749" spans="1:13" s="99" customFormat="1" x14ac:dyDescent="0.25">
      <c r="A749" s="100" t="s">
        <v>166</v>
      </c>
      <c r="B749" s="100" t="s">
        <v>322</v>
      </c>
      <c r="C749" s="100" t="s">
        <v>323</v>
      </c>
      <c r="D749" s="100" t="s">
        <v>324</v>
      </c>
      <c r="E749" s="100" t="s">
        <v>915</v>
      </c>
      <c r="F749" s="101">
        <v>44950</v>
      </c>
      <c r="G749" s="3">
        <v>-612</v>
      </c>
      <c r="H749" s="100"/>
      <c r="I749" s="102" t="s">
        <v>373</v>
      </c>
      <c r="J749" s="103" t="str">
        <f>VLOOKUP(I749,'Nom Ceges'!A:B,2,FALSE)</f>
        <v>DP.CIÈNC. CLÍNIQUES</v>
      </c>
      <c r="K749" s="101">
        <v>44950</v>
      </c>
      <c r="L749" s="110" t="s">
        <v>137</v>
      </c>
      <c r="M749" s="100" t="s">
        <v>208</v>
      </c>
    </row>
    <row r="750" spans="1:13" s="99" customFormat="1" x14ac:dyDescent="0.25">
      <c r="A750" s="100" t="s">
        <v>139</v>
      </c>
      <c r="B750" s="100" t="s">
        <v>456</v>
      </c>
      <c r="C750" s="100" t="s">
        <v>457</v>
      </c>
      <c r="D750" s="100" t="s">
        <v>458</v>
      </c>
      <c r="E750" s="100" t="s">
        <v>585</v>
      </c>
      <c r="F750" s="101">
        <v>44895</v>
      </c>
      <c r="G750" s="3">
        <v>609.11</v>
      </c>
      <c r="H750" s="100" t="s">
        <v>586</v>
      </c>
      <c r="I750" s="102" t="s">
        <v>551</v>
      </c>
      <c r="J750" s="103" t="str">
        <f>VLOOKUP(I750,'Nom Ceges'!A:B,2,FALSE)</f>
        <v>DP.PATOL.I TERP.EXP.</v>
      </c>
      <c r="K750" s="101">
        <v>44902</v>
      </c>
      <c r="L750" s="110" t="s">
        <v>137</v>
      </c>
      <c r="M750" s="100" t="s">
        <v>138</v>
      </c>
    </row>
    <row r="751" spans="1:13" s="99" customFormat="1" x14ac:dyDescent="0.25">
      <c r="A751" s="100" t="s">
        <v>139</v>
      </c>
      <c r="B751" s="100" t="s">
        <v>374</v>
      </c>
      <c r="C751" s="100" t="s">
        <v>375</v>
      </c>
      <c r="D751" s="100" t="s">
        <v>376</v>
      </c>
      <c r="E751" s="100" t="s">
        <v>594</v>
      </c>
      <c r="F751" s="101">
        <v>44904</v>
      </c>
      <c r="G751" s="3">
        <v>10295.620000000001</v>
      </c>
      <c r="H751" s="100"/>
      <c r="I751" s="102" t="s">
        <v>551</v>
      </c>
      <c r="J751" s="103" t="str">
        <f>VLOOKUP(I751,'Nom Ceges'!A:B,2,FALSE)</f>
        <v>DP.PATOL.I TERP.EXP.</v>
      </c>
      <c r="K751" s="101">
        <v>44904</v>
      </c>
      <c r="L751" s="110" t="s">
        <v>137</v>
      </c>
      <c r="M751" s="100" t="s">
        <v>138</v>
      </c>
    </row>
    <row r="752" spans="1:13" s="99" customFormat="1" x14ac:dyDescent="0.25">
      <c r="A752" s="100" t="s">
        <v>139</v>
      </c>
      <c r="B752" s="100" t="s">
        <v>617</v>
      </c>
      <c r="C752" s="100" t="s">
        <v>618</v>
      </c>
      <c r="D752" s="100" t="s">
        <v>619</v>
      </c>
      <c r="E752" s="100" t="s">
        <v>620</v>
      </c>
      <c r="F752" s="101">
        <v>44656</v>
      </c>
      <c r="G752" s="3">
        <v>156.53</v>
      </c>
      <c r="H752" s="100"/>
      <c r="I752" s="102" t="s">
        <v>551</v>
      </c>
      <c r="J752" s="103" t="str">
        <f>VLOOKUP(I752,'Nom Ceges'!A:B,2,FALSE)</f>
        <v>DP.PATOL.I TERP.EXP.</v>
      </c>
      <c r="K752" s="101">
        <v>44910</v>
      </c>
      <c r="L752" s="110" t="s">
        <v>137</v>
      </c>
      <c r="M752" s="100" t="s">
        <v>138</v>
      </c>
    </row>
    <row r="753" spans="1:13" s="99" customFormat="1" x14ac:dyDescent="0.25">
      <c r="A753" s="100" t="s">
        <v>166</v>
      </c>
      <c r="B753" s="100" t="s">
        <v>284</v>
      </c>
      <c r="C753" s="100" t="s">
        <v>285</v>
      </c>
      <c r="D753" s="100" t="s">
        <v>286</v>
      </c>
      <c r="E753" s="100" t="s">
        <v>677</v>
      </c>
      <c r="F753" s="101">
        <v>44929</v>
      </c>
      <c r="G753" s="3">
        <v>64.3</v>
      </c>
      <c r="H753" s="100" t="s">
        <v>678</v>
      </c>
      <c r="I753" s="102" t="s">
        <v>551</v>
      </c>
      <c r="J753" s="103" t="str">
        <f>VLOOKUP(I753,'Nom Ceges'!A:B,2,FALSE)</f>
        <v>DP.PATOL.I TERP.EXP.</v>
      </c>
      <c r="K753" s="101">
        <v>44929</v>
      </c>
      <c r="L753" s="110" t="s">
        <v>137</v>
      </c>
      <c r="M753" s="100" t="s">
        <v>138</v>
      </c>
    </row>
    <row r="754" spans="1:13" s="99" customFormat="1" x14ac:dyDescent="0.25">
      <c r="A754" s="100" t="s">
        <v>166</v>
      </c>
      <c r="B754" s="100" t="s">
        <v>434</v>
      </c>
      <c r="C754" s="100" t="s">
        <v>435</v>
      </c>
      <c r="D754" s="100" t="s">
        <v>436</v>
      </c>
      <c r="E754" s="100" t="s">
        <v>692</v>
      </c>
      <c r="F754" s="101">
        <v>44930</v>
      </c>
      <c r="G754" s="3">
        <v>148.71</v>
      </c>
      <c r="H754" s="100" t="s">
        <v>693</v>
      </c>
      <c r="I754" s="102" t="s">
        <v>551</v>
      </c>
      <c r="J754" s="103" t="str">
        <f>VLOOKUP(I754,'Nom Ceges'!A:B,2,FALSE)</f>
        <v>DP.PATOL.I TERP.EXP.</v>
      </c>
      <c r="K754" s="101">
        <v>44930</v>
      </c>
      <c r="L754" s="110" t="s">
        <v>137</v>
      </c>
      <c r="M754" s="100" t="s">
        <v>138</v>
      </c>
    </row>
    <row r="755" spans="1:13" s="99" customFormat="1" x14ac:dyDescent="0.25">
      <c r="A755" s="100" t="s">
        <v>166</v>
      </c>
      <c r="B755" s="100" t="s">
        <v>284</v>
      </c>
      <c r="C755" s="100" t="s">
        <v>285</v>
      </c>
      <c r="D755" s="100" t="s">
        <v>286</v>
      </c>
      <c r="E755" s="100" t="s">
        <v>694</v>
      </c>
      <c r="F755" s="101">
        <v>44930</v>
      </c>
      <c r="G755" s="3">
        <v>83.32</v>
      </c>
      <c r="H755" s="100" t="s">
        <v>695</v>
      </c>
      <c r="I755" s="102" t="s">
        <v>551</v>
      </c>
      <c r="J755" s="103" t="str">
        <f>VLOOKUP(I755,'Nom Ceges'!A:B,2,FALSE)</f>
        <v>DP.PATOL.I TERP.EXP.</v>
      </c>
      <c r="K755" s="101">
        <v>44930</v>
      </c>
      <c r="L755" s="110" t="s">
        <v>137</v>
      </c>
      <c r="M755" s="100" t="s">
        <v>138</v>
      </c>
    </row>
    <row r="756" spans="1:13" s="99" customFormat="1" x14ac:dyDescent="0.25">
      <c r="A756" s="100" t="s">
        <v>166</v>
      </c>
      <c r="B756" s="100" t="s">
        <v>284</v>
      </c>
      <c r="C756" s="100" t="s">
        <v>285</v>
      </c>
      <c r="D756" s="100" t="s">
        <v>286</v>
      </c>
      <c r="E756" s="100" t="s">
        <v>696</v>
      </c>
      <c r="F756" s="101">
        <v>44930</v>
      </c>
      <c r="G756" s="3">
        <v>42.11</v>
      </c>
      <c r="H756" s="100" t="s">
        <v>697</v>
      </c>
      <c r="I756" s="102" t="s">
        <v>551</v>
      </c>
      <c r="J756" s="103" t="str">
        <f>VLOOKUP(I756,'Nom Ceges'!A:B,2,FALSE)</f>
        <v>DP.PATOL.I TERP.EXP.</v>
      </c>
      <c r="K756" s="101">
        <v>44930</v>
      </c>
      <c r="L756" s="110" t="s">
        <v>137</v>
      </c>
      <c r="M756" s="100" t="s">
        <v>138</v>
      </c>
    </row>
    <row r="757" spans="1:13" s="99" customFormat="1" x14ac:dyDescent="0.25">
      <c r="A757" s="100" t="s">
        <v>166</v>
      </c>
      <c r="B757" s="100" t="s">
        <v>284</v>
      </c>
      <c r="C757" s="100" t="s">
        <v>285</v>
      </c>
      <c r="D757" s="100" t="s">
        <v>286</v>
      </c>
      <c r="E757" s="100" t="s">
        <v>698</v>
      </c>
      <c r="F757" s="101">
        <v>44930</v>
      </c>
      <c r="G757" s="3">
        <v>133.1</v>
      </c>
      <c r="H757" s="100" t="s">
        <v>699</v>
      </c>
      <c r="I757" s="102" t="s">
        <v>551</v>
      </c>
      <c r="J757" s="103" t="str">
        <f>VLOOKUP(I757,'Nom Ceges'!A:B,2,FALSE)</f>
        <v>DP.PATOL.I TERP.EXP.</v>
      </c>
      <c r="K757" s="101">
        <v>44930</v>
      </c>
      <c r="L757" s="110" t="s">
        <v>137</v>
      </c>
      <c r="M757" s="100" t="s">
        <v>138</v>
      </c>
    </row>
    <row r="758" spans="1:13" s="99" customFormat="1" x14ac:dyDescent="0.25">
      <c r="A758" s="100" t="s">
        <v>166</v>
      </c>
      <c r="B758" s="100" t="s">
        <v>284</v>
      </c>
      <c r="C758" s="100" t="s">
        <v>285</v>
      </c>
      <c r="D758" s="100" t="s">
        <v>286</v>
      </c>
      <c r="E758" s="100" t="s">
        <v>700</v>
      </c>
      <c r="F758" s="101">
        <v>44930</v>
      </c>
      <c r="G758" s="3">
        <v>48.7</v>
      </c>
      <c r="H758" s="100" t="s">
        <v>701</v>
      </c>
      <c r="I758" s="102" t="s">
        <v>551</v>
      </c>
      <c r="J758" s="103" t="str">
        <f>VLOOKUP(I758,'Nom Ceges'!A:B,2,FALSE)</f>
        <v>DP.PATOL.I TERP.EXP.</v>
      </c>
      <c r="K758" s="101">
        <v>44930</v>
      </c>
      <c r="L758" s="110" t="s">
        <v>137</v>
      </c>
      <c r="M758" s="100" t="s">
        <v>138</v>
      </c>
    </row>
    <row r="759" spans="1:13" s="99" customFormat="1" x14ac:dyDescent="0.25">
      <c r="A759" s="100" t="s">
        <v>166</v>
      </c>
      <c r="B759" s="100" t="s">
        <v>284</v>
      </c>
      <c r="C759" s="100" t="s">
        <v>285</v>
      </c>
      <c r="D759" s="100" t="s">
        <v>286</v>
      </c>
      <c r="E759" s="100" t="s">
        <v>716</v>
      </c>
      <c r="F759" s="101">
        <v>44931</v>
      </c>
      <c r="G759" s="3">
        <v>180.17</v>
      </c>
      <c r="H759" s="100" t="s">
        <v>717</v>
      </c>
      <c r="I759" s="102" t="s">
        <v>551</v>
      </c>
      <c r="J759" s="103" t="str">
        <f>VLOOKUP(I759,'Nom Ceges'!A:B,2,FALSE)</f>
        <v>DP.PATOL.I TERP.EXP.</v>
      </c>
      <c r="K759" s="101">
        <v>44931</v>
      </c>
      <c r="L759" s="110" t="s">
        <v>137</v>
      </c>
      <c r="M759" s="100" t="s">
        <v>138</v>
      </c>
    </row>
    <row r="760" spans="1:13" s="99" customFormat="1" x14ac:dyDescent="0.25">
      <c r="A760" s="100" t="s">
        <v>166</v>
      </c>
      <c r="B760" s="100" t="s">
        <v>284</v>
      </c>
      <c r="C760" s="100" t="s">
        <v>285</v>
      </c>
      <c r="D760" s="100" t="s">
        <v>286</v>
      </c>
      <c r="E760" s="100" t="s">
        <v>720</v>
      </c>
      <c r="F760" s="101">
        <v>44932</v>
      </c>
      <c r="G760" s="3">
        <v>35.090000000000003</v>
      </c>
      <c r="H760" s="100" t="s">
        <v>721</v>
      </c>
      <c r="I760" s="102" t="s">
        <v>551</v>
      </c>
      <c r="J760" s="103" t="str">
        <f>VLOOKUP(I760,'Nom Ceges'!A:B,2,FALSE)</f>
        <v>DP.PATOL.I TERP.EXP.</v>
      </c>
      <c r="K760" s="101">
        <v>44932</v>
      </c>
      <c r="L760" s="110" t="s">
        <v>137</v>
      </c>
      <c r="M760" s="100" t="s">
        <v>138</v>
      </c>
    </row>
    <row r="761" spans="1:13" s="99" customFormat="1" x14ac:dyDescent="0.25">
      <c r="A761" s="100" t="s">
        <v>166</v>
      </c>
      <c r="B761" s="100" t="s">
        <v>722</v>
      </c>
      <c r="C761" s="100" t="s">
        <v>723</v>
      </c>
      <c r="D761" s="100" t="s">
        <v>724</v>
      </c>
      <c r="E761" s="100" t="s">
        <v>725</v>
      </c>
      <c r="F761" s="101">
        <v>44935</v>
      </c>
      <c r="G761" s="3">
        <v>820.38</v>
      </c>
      <c r="H761" s="100" t="s">
        <v>726</v>
      </c>
      <c r="I761" s="102" t="s">
        <v>551</v>
      </c>
      <c r="J761" s="103" t="str">
        <f>VLOOKUP(I761,'Nom Ceges'!A:B,2,FALSE)</f>
        <v>DP.PATOL.I TERP.EXP.</v>
      </c>
      <c r="K761" s="101">
        <v>44935</v>
      </c>
      <c r="L761" s="110" t="s">
        <v>137</v>
      </c>
      <c r="M761" s="100" t="s">
        <v>138</v>
      </c>
    </row>
    <row r="762" spans="1:13" s="99" customFormat="1" x14ac:dyDescent="0.25">
      <c r="A762" s="100" t="s">
        <v>166</v>
      </c>
      <c r="B762" s="100" t="s">
        <v>434</v>
      </c>
      <c r="C762" s="100" t="s">
        <v>435</v>
      </c>
      <c r="D762" s="100" t="s">
        <v>436</v>
      </c>
      <c r="E762" s="100" t="s">
        <v>741</v>
      </c>
      <c r="F762" s="101">
        <v>44928</v>
      </c>
      <c r="G762" s="3">
        <v>213.98</v>
      </c>
      <c r="H762" s="100" t="s">
        <v>742</v>
      </c>
      <c r="I762" s="102" t="s">
        <v>551</v>
      </c>
      <c r="J762" s="103" t="str">
        <f>VLOOKUP(I762,'Nom Ceges'!A:B,2,FALSE)</f>
        <v>DP.PATOL.I TERP.EXP.</v>
      </c>
      <c r="K762" s="101">
        <v>44936</v>
      </c>
      <c r="L762" s="110" t="s">
        <v>137</v>
      </c>
      <c r="M762" s="100" t="s">
        <v>138</v>
      </c>
    </row>
    <row r="763" spans="1:13" s="99" customFormat="1" x14ac:dyDescent="0.25">
      <c r="A763" s="100" t="s">
        <v>166</v>
      </c>
      <c r="B763" s="100" t="s">
        <v>303</v>
      </c>
      <c r="C763" s="100" t="s">
        <v>304</v>
      </c>
      <c r="D763" s="100" t="s">
        <v>305</v>
      </c>
      <c r="E763" s="100" t="s">
        <v>743</v>
      </c>
      <c r="F763" s="101">
        <v>44935</v>
      </c>
      <c r="G763" s="3">
        <v>47.14</v>
      </c>
      <c r="H763" s="100" t="s">
        <v>744</v>
      </c>
      <c r="I763" s="102" t="s">
        <v>551</v>
      </c>
      <c r="J763" s="103" t="str">
        <f>VLOOKUP(I763,'Nom Ceges'!A:B,2,FALSE)</f>
        <v>DP.PATOL.I TERP.EXP.</v>
      </c>
      <c r="K763" s="101">
        <v>44936</v>
      </c>
      <c r="L763" s="110" t="s">
        <v>137</v>
      </c>
      <c r="M763" s="100" t="s">
        <v>138</v>
      </c>
    </row>
    <row r="764" spans="1:13" s="99" customFormat="1" x14ac:dyDescent="0.25">
      <c r="A764" s="100" t="s">
        <v>166</v>
      </c>
      <c r="B764" s="100" t="s">
        <v>736</v>
      </c>
      <c r="C764" s="100" t="s">
        <v>737</v>
      </c>
      <c r="D764" s="100" t="s">
        <v>738</v>
      </c>
      <c r="E764" s="100" t="s">
        <v>739</v>
      </c>
      <c r="F764" s="101">
        <v>44936</v>
      </c>
      <c r="G764" s="3">
        <v>722.13</v>
      </c>
      <c r="H764" s="100" t="s">
        <v>740</v>
      </c>
      <c r="I764" s="102" t="s">
        <v>551</v>
      </c>
      <c r="J764" s="103" t="str">
        <f>VLOOKUP(I764,'Nom Ceges'!A:B,2,FALSE)</f>
        <v>DP.PATOL.I TERP.EXP.</v>
      </c>
      <c r="K764" s="101">
        <v>44936</v>
      </c>
      <c r="L764" s="110" t="s">
        <v>137</v>
      </c>
      <c r="M764" s="100" t="s">
        <v>138</v>
      </c>
    </row>
    <row r="765" spans="1:13" s="99" customFormat="1" x14ac:dyDescent="0.25">
      <c r="A765" s="100" t="s">
        <v>166</v>
      </c>
      <c r="B765" s="100" t="s">
        <v>434</v>
      </c>
      <c r="C765" s="100" t="s">
        <v>435</v>
      </c>
      <c r="D765" s="100" t="s">
        <v>436</v>
      </c>
      <c r="E765" s="100" t="s">
        <v>758</v>
      </c>
      <c r="F765" s="101">
        <v>44937</v>
      </c>
      <c r="G765" s="3">
        <v>268.62</v>
      </c>
      <c r="H765" s="100" t="s">
        <v>759</v>
      </c>
      <c r="I765" s="102" t="s">
        <v>551</v>
      </c>
      <c r="J765" s="103" t="str">
        <f>VLOOKUP(I765,'Nom Ceges'!A:B,2,FALSE)</f>
        <v>DP.PATOL.I TERP.EXP.</v>
      </c>
      <c r="K765" s="101">
        <v>44938</v>
      </c>
      <c r="L765" s="110" t="s">
        <v>137</v>
      </c>
      <c r="M765" s="100" t="s">
        <v>138</v>
      </c>
    </row>
    <row r="766" spans="1:13" s="99" customFormat="1" x14ac:dyDescent="0.25">
      <c r="A766" s="100" t="s">
        <v>166</v>
      </c>
      <c r="B766" s="100" t="s">
        <v>303</v>
      </c>
      <c r="C766" s="100" t="s">
        <v>304</v>
      </c>
      <c r="D766" s="100" t="s">
        <v>305</v>
      </c>
      <c r="E766" s="100" t="s">
        <v>760</v>
      </c>
      <c r="F766" s="101">
        <v>44937</v>
      </c>
      <c r="G766" s="3">
        <v>45.4</v>
      </c>
      <c r="H766" s="100" t="s">
        <v>761</v>
      </c>
      <c r="I766" s="102" t="s">
        <v>551</v>
      </c>
      <c r="J766" s="103" t="str">
        <f>VLOOKUP(I766,'Nom Ceges'!A:B,2,FALSE)</f>
        <v>DP.PATOL.I TERP.EXP.</v>
      </c>
      <c r="K766" s="101">
        <v>44938</v>
      </c>
      <c r="L766" s="110" t="s">
        <v>137</v>
      </c>
      <c r="M766" s="100" t="s">
        <v>138</v>
      </c>
    </row>
    <row r="767" spans="1:13" s="99" customFormat="1" x14ac:dyDescent="0.25">
      <c r="A767" s="100" t="s">
        <v>166</v>
      </c>
      <c r="B767" s="100" t="s">
        <v>771</v>
      </c>
      <c r="C767" s="100" t="s">
        <v>772</v>
      </c>
      <c r="D767" s="100" t="s">
        <v>773</v>
      </c>
      <c r="E767" s="100" t="s">
        <v>774</v>
      </c>
      <c r="F767" s="101">
        <v>44938</v>
      </c>
      <c r="G767" s="3">
        <v>681.99</v>
      </c>
      <c r="H767" s="100" t="s">
        <v>775</v>
      </c>
      <c r="I767" s="102" t="s">
        <v>551</v>
      </c>
      <c r="J767" s="103" t="str">
        <f>VLOOKUP(I767,'Nom Ceges'!A:B,2,FALSE)</f>
        <v>DP.PATOL.I TERP.EXP.</v>
      </c>
      <c r="K767" s="101">
        <v>44938</v>
      </c>
      <c r="L767" s="110" t="s">
        <v>137</v>
      </c>
      <c r="M767" s="100" t="s">
        <v>138</v>
      </c>
    </row>
    <row r="768" spans="1:13" s="99" customFormat="1" x14ac:dyDescent="0.25">
      <c r="A768" s="100" t="s">
        <v>166</v>
      </c>
      <c r="B768" s="100" t="s">
        <v>284</v>
      </c>
      <c r="C768" s="100" t="s">
        <v>285</v>
      </c>
      <c r="D768" s="100" t="s">
        <v>286</v>
      </c>
      <c r="E768" s="100" t="s">
        <v>762</v>
      </c>
      <c r="F768" s="101">
        <v>44938</v>
      </c>
      <c r="G768" s="3">
        <v>61.7</v>
      </c>
      <c r="H768" s="100" t="s">
        <v>763</v>
      </c>
      <c r="I768" s="102" t="s">
        <v>551</v>
      </c>
      <c r="J768" s="103" t="str">
        <f>VLOOKUP(I768,'Nom Ceges'!A:B,2,FALSE)</f>
        <v>DP.PATOL.I TERP.EXP.</v>
      </c>
      <c r="K768" s="101">
        <v>44938</v>
      </c>
      <c r="L768" s="110" t="s">
        <v>137</v>
      </c>
      <c r="M768" s="100" t="s">
        <v>138</v>
      </c>
    </row>
    <row r="769" spans="1:13" s="99" customFormat="1" x14ac:dyDescent="0.25">
      <c r="A769" s="100" t="s">
        <v>166</v>
      </c>
      <c r="B769" s="100" t="s">
        <v>284</v>
      </c>
      <c r="C769" s="100" t="s">
        <v>285</v>
      </c>
      <c r="D769" s="100" t="s">
        <v>286</v>
      </c>
      <c r="E769" s="100" t="s">
        <v>781</v>
      </c>
      <c r="F769" s="101">
        <v>44939</v>
      </c>
      <c r="G769" s="3">
        <v>26.49</v>
      </c>
      <c r="H769" s="100" t="s">
        <v>763</v>
      </c>
      <c r="I769" s="102" t="s">
        <v>551</v>
      </c>
      <c r="J769" s="103" t="str">
        <f>VLOOKUP(I769,'Nom Ceges'!A:B,2,FALSE)</f>
        <v>DP.PATOL.I TERP.EXP.</v>
      </c>
      <c r="K769" s="101">
        <v>44939</v>
      </c>
      <c r="L769" s="110" t="s">
        <v>137</v>
      </c>
      <c r="M769" s="100" t="s">
        <v>138</v>
      </c>
    </row>
    <row r="770" spans="1:13" s="99" customFormat="1" x14ac:dyDescent="0.25">
      <c r="A770" s="100" t="s">
        <v>166</v>
      </c>
      <c r="B770" s="100" t="s">
        <v>284</v>
      </c>
      <c r="C770" s="100" t="s">
        <v>285</v>
      </c>
      <c r="D770" s="100" t="s">
        <v>286</v>
      </c>
      <c r="E770" s="100" t="s">
        <v>782</v>
      </c>
      <c r="F770" s="101">
        <v>44939</v>
      </c>
      <c r="G770" s="3">
        <v>113.26</v>
      </c>
      <c r="H770" s="100" t="s">
        <v>763</v>
      </c>
      <c r="I770" s="102" t="s">
        <v>551</v>
      </c>
      <c r="J770" s="103" t="str">
        <f>VLOOKUP(I770,'Nom Ceges'!A:B,2,FALSE)</f>
        <v>DP.PATOL.I TERP.EXP.</v>
      </c>
      <c r="K770" s="101">
        <v>44939</v>
      </c>
      <c r="L770" s="110" t="s">
        <v>137</v>
      </c>
      <c r="M770" s="100" t="s">
        <v>138</v>
      </c>
    </row>
    <row r="771" spans="1:13" s="99" customFormat="1" x14ac:dyDescent="0.25">
      <c r="A771" s="100" t="s">
        <v>166</v>
      </c>
      <c r="B771" s="100" t="s">
        <v>284</v>
      </c>
      <c r="C771" s="100" t="s">
        <v>285</v>
      </c>
      <c r="D771" s="100" t="s">
        <v>286</v>
      </c>
      <c r="E771" s="100" t="s">
        <v>783</v>
      </c>
      <c r="F771" s="101">
        <v>44939</v>
      </c>
      <c r="G771" s="3">
        <v>56.75</v>
      </c>
      <c r="H771" s="100" t="s">
        <v>697</v>
      </c>
      <c r="I771" s="102" t="s">
        <v>551</v>
      </c>
      <c r="J771" s="103" t="str">
        <f>VLOOKUP(I771,'Nom Ceges'!A:B,2,FALSE)</f>
        <v>DP.PATOL.I TERP.EXP.</v>
      </c>
      <c r="K771" s="101">
        <v>44939</v>
      </c>
      <c r="L771" s="110" t="s">
        <v>137</v>
      </c>
      <c r="M771" s="100" t="s">
        <v>138</v>
      </c>
    </row>
    <row r="772" spans="1:13" s="99" customFormat="1" x14ac:dyDescent="0.25">
      <c r="A772" s="100" t="s">
        <v>166</v>
      </c>
      <c r="B772" s="100" t="s">
        <v>434</v>
      </c>
      <c r="C772" s="100" t="s">
        <v>435</v>
      </c>
      <c r="D772" s="100" t="s">
        <v>436</v>
      </c>
      <c r="E772" s="100" t="s">
        <v>810</v>
      </c>
      <c r="F772" s="101">
        <v>44942</v>
      </c>
      <c r="G772" s="3">
        <v>579.42999999999995</v>
      </c>
      <c r="H772" s="100" t="s">
        <v>811</v>
      </c>
      <c r="I772" s="102" t="s">
        <v>551</v>
      </c>
      <c r="J772" s="103" t="str">
        <f>VLOOKUP(I772,'Nom Ceges'!A:B,2,FALSE)</f>
        <v>DP.PATOL.I TERP.EXP.</v>
      </c>
      <c r="K772" s="101">
        <v>44943</v>
      </c>
      <c r="L772" s="110" t="s">
        <v>137</v>
      </c>
      <c r="M772" s="100" t="s">
        <v>138</v>
      </c>
    </row>
    <row r="773" spans="1:13" s="99" customFormat="1" x14ac:dyDescent="0.25">
      <c r="A773" s="100" t="s">
        <v>166</v>
      </c>
      <c r="B773" s="100" t="s">
        <v>736</v>
      </c>
      <c r="C773" s="100" t="s">
        <v>737</v>
      </c>
      <c r="D773" s="100" t="s">
        <v>738</v>
      </c>
      <c r="E773" s="100" t="s">
        <v>805</v>
      </c>
      <c r="F773" s="101">
        <v>44942</v>
      </c>
      <c r="G773" s="3">
        <v>72.599999999999994</v>
      </c>
      <c r="H773" s="100" t="s">
        <v>806</v>
      </c>
      <c r="I773" s="102" t="s">
        <v>551</v>
      </c>
      <c r="J773" s="103" t="str">
        <f>VLOOKUP(I773,'Nom Ceges'!A:B,2,FALSE)</f>
        <v>DP.PATOL.I TERP.EXP.</v>
      </c>
      <c r="K773" s="101">
        <v>44943</v>
      </c>
      <c r="L773" s="110" t="s">
        <v>137</v>
      </c>
      <c r="M773" s="100" t="s">
        <v>138</v>
      </c>
    </row>
    <row r="774" spans="1:13" s="99" customFormat="1" x14ac:dyDescent="0.25">
      <c r="A774" s="100" t="s">
        <v>166</v>
      </c>
      <c r="B774" s="100" t="s">
        <v>736</v>
      </c>
      <c r="C774" s="100" t="s">
        <v>737</v>
      </c>
      <c r="D774" s="100" t="s">
        <v>738</v>
      </c>
      <c r="E774" s="100" t="s">
        <v>807</v>
      </c>
      <c r="F774" s="101">
        <v>44942</v>
      </c>
      <c r="G774" s="3">
        <v>223.46</v>
      </c>
      <c r="H774" s="100" t="s">
        <v>808</v>
      </c>
      <c r="I774" s="102" t="s">
        <v>551</v>
      </c>
      <c r="J774" s="103" t="str">
        <f>VLOOKUP(I774,'Nom Ceges'!A:B,2,FALSE)</f>
        <v>DP.PATOL.I TERP.EXP.</v>
      </c>
      <c r="K774" s="101">
        <v>44943</v>
      </c>
      <c r="L774" s="110" t="s">
        <v>137</v>
      </c>
      <c r="M774" s="100" t="s">
        <v>138</v>
      </c>
    </row>
    <row r="775" spans="1:13" s="99" customFormat="1" x14ac:dyDescent="0.25">
      <c r="A775" s="100" t="s">
        <v>166</v>
      </c>
      <c r="B775" s="100" t="s">
        <v>736</v>
      </c>
      <c r="C775" s="100" t="s">
        <v>737</v>
      </c>
      <c r="D775" s="100" t="s">
        <v>738</v>
      </c>
      <c r="E775" s="100" t="s">
        <v>809</v>
      </c>
      <c r="F775" s="101">
        <v>44942</v>
      </c>
      <c r="G775" s="3">
        <v>63.32</v>
      </c>
      <c r="H775" s="100" t="s">
        <v>808</v>
      </c>
      <c r="I775" s="102" t="s">
        <v>551</v>
      </c>
      <c r="J775" s="103" t="str">
        <f>VLOOKUP(I775,'Nom Ceges'!A:B,2,FALSE)</f>
        <v>DP.PATOL.I TERP.EXP.</v>
      </c>
      <c r="K775" s="101">
        <v>44943</v>
      </c>
      <c r="L775" s="110" t="s">
        <v>137</v>
      </c>
      <c r="M775" s="100" t="s">
        <v>138</v>
      </c>
    </row>
    <row r="776" spans="1:13" s="99" customFormat="1" x14ac:dyDescent="0.25">
      <c r="A776" s="100" t="s">
        <v>166</v>
      </c>
      <c r="B776" s="100" t="s">
        <v>702</v>
      </c>
      <c r="C776" s="100" t="s">
        <v>703</v>
      </c>
      <c r="D776" s="100" t="s">
        <v>704</v>
      </c>
      <c r="E776" s="100" t="s">
        <v>833</v>
      </c>
      <c r="F776" s="101">
        <v>44944</v>
      </c>
      <c r="G776" s="3">
        <v>568.39</v>
      </c>
      <c r="H776" s="100" t="s">
        <v>834</v>
      </c>
      <c r="I776" s="102" t="s">
        <v>551</v>
      </c>
      <c r="J776" s="103" t="str">
        <f>VLOOKUP(I776,'Nom Ceges'!A:B,2,FALSE)</f>
        <v>DP.PATOL.I TERP.EXP.</v>
      </c>
      <c r="K776" s="101">
        <v>44944</v>
      </c>
      <c r="L776" s="110" t="s">
        <v>137</v>
      </c>
      <c r="M776" s="100" t="s">
        <v>138</v>
      </c>
    </row>
    <row r="777" spans="1:13" s="99" customFormat="1" x14ac:dyDescent="0.25">
      <c r="A777" s="100" t="s">
        <v>166</v>
      </c>
      <c r="B777" s="100" t="s">
        <v>702</v>
      </c>
      <c r="C777" s="100" t="s">
        <v>703</v>
      </c>
      <c r="D777" s="100" t="s">
        <v>704</v>
      </c>
      <c r="E777" s="100" t="s">
        <v>835</v>
      </c>
      <c r="F777" s="101">
        <v>44944</v>
      </c>
      <c r="G777" s="3">
        <v>131.15</v>
      </c>
      <c r="H777" s="100" t="s">
        <v>836</v>
      </c>
      <c r="I777" s="102" t="s">
        <v>551</v>
      </c>
      <c r="J777" s="103" t="str">
        <f>VLOOKUP(I777,'Nom Ceges'!A:B,2,FALSE)</f>
        <v>DP.PATOL.I TERP.EXP.</v>
      </c>
      <c r="K777" s="101">
        <v>44944</v>
      </c>
      <c r="L777" s="110" t="s">
        <v>137</v>
      </c>
      <c r="M777" s="100" t="s">
        <v>138</v>
      </c>
    </row>
    <row r="778" spans="1:13" s="99" customFormat="1" x14ac:dyDescent="0.25">
      <c r="A778" s="100" t="s">
        <v>166</v>
      </c>
      <c r="B778" s="100" t="s">
        <v>511</v>
      </c>
      <c r="C778" s="100" t="s">
        <v>512</v>
      </c>
      <c r="D778" s="100" t="s">
        <v>513</v>
      </c>
      <c r="E778" s="100" t="s">
        <v>819</v>
      </c>
      <c r="F778" s="101">
        <v>44939</v>
      </c>
      <c r="G778" s="3">
        <v>82.28</v>
      </c>
      <c r="H778" s="100" t="s">
        <v>820</v>
      </c>
      <c r="I778" s="102" t="s">
        <v>551</v>
      </c>
      <c r="J778" s="103" t="str">
        <f>VLOOKUP(I778,'Nom Ceges'!A:B,2,FALSE)</f>
        <v>DP.PATOL.I TERP.EXP.</v>
      </c>
      <c r="K778" s="101">
        <v>44944</v>
      </c>
      <c r="L778" s="110" t="s">
        <v>137</v>
      </c>
      <c r="M778" s="100" t="s">
        <v>138</v>
      </c>
    </row>
    <row r="779" spans="1:13" s="99" customFormat="1" x14ac:dyDescent="0.25">
      <c r="A779" s="100" t="s">
        <v>166</v>
      </c>
      <c r="B779" s="100" t="s">
        <v>617</v>
      </c>
      <c r="C779" s="100" t="s">
        <v>618</v>
      </c>
      <c r="D779" s="100" t="s">
        <v>619</v>
      </c>
      <c r="E779" s="100" t="s">
        <v>859</v>
      </c>
      <c r="F779" s="101">
        <v>44945</v>
      </c>
      <c r="G779" s="3">
        <v>332.75</v>
      </c>
      <c r="H779" s="100" t="s">
        <v>860</v>
      </c>
      <c r="I779" s="102" t="s">
        <v>551</v>
      </c>
      <c r="J779" s="103" t="str">
        <f>VLOOKUP(I779,'Nom Ceges'!A:B,2,FALSE)</f>
        <v>DP.PATOL.I TERP.EXP.</v>
      </c>
      <c r="K779" s="101">
        <v>44945</v>
      </c>
      <c r="L779" s="110" t="s">
        <v>137</v>
      </c>
      <c r="M779" s="100" t="s">
        <v>138</v>
      </c>
    </row>
    <row r="780" spans="1:13" s="99" customFormat="1" x14ac:dyDescent="0.25">
      <c r="A780" s="100" t="s">
        <v>166</v>
      </c>
      <c r="B780" s="100" t="s">
        <v>239</v>
      </c>
      <c r="C780" s="100" t="s">
        <v>240</v>
      </c>
      <c r="D780" s="100"/>
      <c r="E780" s="100" t="s">
        <v>852</v>
      </c>
      <c r="F780" s="101">
        <v>44943</v>
      </c>
      <c r="G780" s="3">
        <v>815.03</v>
      </c>
      <c r="H780" s="100" t="s">
        <v>853</v>
      </c>
      <c r="I780" s="102" t="s">
        <v>551</v>
      </c>
      <c r="J780" s="103" t="str">
        <f>VLOOKUP(I780,'Nom Ceges'!A:B,2,FALSE)</f>
        <v>DP.PATOL.I TERP.EXP.</v>
      </c>
      <c r="K780" s="101">
        <v>44945</v>
      </c>
      <c r="L780" s="110" t="s">
        <v>137</v>
      </c>
      <c r="M780" s="100" t="s">
        <v>138</v>
      </c>
    </row>
    <row r="781" spans="1:13" s="99" customFormat="1" x14ac:dyDescent="0.25">
      <c r="A781" s="100" t="s">
        <v>166</v>
      </c>
      <c r="B781" s="100" t="s">
        <v>702</v>
      </c>
      <c r="C781" s="100" t="s">
        <v>703</v>
      </c>
      <c r="D781" s="100" t="s">
        <v>704</v>
      </c>
      <c r="E781" s="100" t="s">
        <v>877</v>
      </c>
      <c r="F781" s="101">
        <v>44946</v>
      </c>
      <c r="G781" s="3">
        <v>859.55</v>
      </c>
      <c r="H781" s="100" t="s">
        <v>878</v>
      </c>
      <c r="I781" s="102" t="s">
        <v>551</v>
      </c>
      <c r="J781" s="103" t="str">
        <f>VLOOKUP(I781,'Nom Ceges'!A:B,2,FALSE)</f>
        <v>DP.PATOL.I TERP.EXP.</v>
      </c>
      <c r="K781" s="101">
        <v>44946</v>
      </c>
      <c r="L781" s="110" t="s">
        <v>137</v>
      </c>
      <c r="M781" s="100" t="s">
        <v>138</v>
      </c>
    </row>
    <row r="782" spans="1:13" s="99" customFormat="1" x14ac:dyDescent="0.25">
      <c r="A782" s="100" t="s">
        <v>166</v>
      </c>
      <c r="B782" s="100" t="s">
        <v>702</v>
      </c>
      <c r="C782" s="100" t="s">
        <v>703</v>
      </c>
      <c r="D782" s="100" t="s">
        <v>704</v>
      </c>
      <c r="E782" s="100" t="s">
        <v>879</v>
      </c>
      <c r="F782" s="101">
        <v>44946</v>
      </c>
      <c r="G782" s="3">
        <v>913.68</v>
      </c>
      <c r="H782" s="100" t="s">
        <v>880</v>
      </c>
      <c r="I782" s="102" t="s">
        <v>551</v>
      </c>
      <c r="J782" s="103" t="str">
        <f>VLOOKUP(I782,'Nom Ceges'!A:B,2,FALSE)</f>
        <v>DP.PATOL.I TERP.EXP.</v>
      </c>
      <c r="K782" s="101">
        <v>44946</v>
      </c>
      <c r="L782" s="110" t="s">
        <v>137</v>
      </c>
      <c r="M782" s="100" t="s">
        <v>138</v>
      </c>
    </row>
    <row r="783" spans="1:13" s="99" customFormat="1" x14ac:dyDescent="0.25">
      <c r="A783" s="100" t="s">
        <v>166</v>
      </c>
      <c r="B783" s="100" t="s">
        <v>702</v>
      </c>
      <c r="C783" s="100" t="s">
        <v>703</v>
      </c>
      <c r="D783" s="100" t="s">
        <v>704</v>
      </c>
      <c r="E783" s="100" t="s">
        <v>881</v>
      </c>
      <c r="F783" s="101">
        <v>44946</v>
      </c>
      <c r="G783" s="3">
        <v>423.5</v>
      </c>
      <c r="H783" s="100" t="s">
        <v>882</v>
      </c>
      <c r="I783" s="102" t="s">
        <v>551</v>
      </c>
      <c r="J783" s="103" t="str">
        <f>VLOOKUP(I783,'Nom Ceges'!A:B,2,FALSE)</f>
        <v>DP.PATOL.I TERP.EXP.</v>
      </c>
      <c r="K783" s="101">
        <v>44946</v>
      </c>
      <c r="L783" s="110" t="s">
        <v>137</v>
      </c>
      <c r="M783" s="100" t="s">
        <v>138</v>
      </c>
    </row>
    <row r="784" spans="1:13" s="99" customFormat="1" x14ac:dyDescent="0.25">
      <c r="A784" s="100" t="s">
        <v>166</v>
      </c>
      <c r="B784" s="100" t="s">
        <v>284</v>
      </c>
      <c r="C784" s="100" t="s">
        <v>285</v>
      </c>
      <c r="D784" s="100" t="s">
        <v>286</v>
      </c>
      <c r="E784" s="100" t="s">
        <v>872</v>
      </c>
      <c r="F784" s="101">
        <v>44946</v>
      </c>
      <c r="G784" s="3">
        <v>67.28</v>
      </c>
      <c r="H784" s="100" t="s">
        <v>873</v>
      </c>
      <c r="I784" s="102" t="s">
        <v>551</v>
      </c>
      <c r="J784" s="103" t="str">
        <f>VLOOKUP(I784,'Nom Ceges'!A:B,2,FALSE)</f>
        <v>DP.PATOL.I TERP.EXP.</v>
      </c>
      <c r="K784" s="101">
        <v>44946</v>
      </c>
      <c r="L784" s="110" t="s">
        <v>137</v>
      </c>
      <c r="M784" s="100" t="s">
        <v>138</v>
      </c>
    </row>
    <row r="785" spans="1:13" s="99" customFormat="1" x14ac:dyDescent="0.25">
      <c r="A785" s="100" t="s">
        <v>166</v>
      </c>
      <c r="B785" s="100" t="s">
        <v>434</v>
      </c>
      <c r="C785" s="100" t="s">
        <v>435</v>
      </c>
      <c r="D785" s="100" t="s">
        <v>436</v>
      </c>
      <c r="E785" s="100" t="s">
        <v>891</v>
      </c>
      <c r="F785" s="101">
        <v>44943</v>
      </c>
      <c r="G785" s="3">
        <v>1388.2</v>
      </c>
      <c r="H785" s="100" t="s">
        <v>811</v>
      </c>
      <c r="I785" s="102" t="s">
        <v>551</v>
      </c>
      <c r="J785" s="103" t="str">
        <f>VLOOKUP(I785,'Nom Ceges'!A:B,2,FALSE)</f>
        <v>DP.PATOL.I TERP.EXP.</v>
      </c>
      <c r="K785" s="101">
        <v>44949</v>
      </c>
      <c r="L785" s="110" t="s">
        <v>137</v>
      </c>
      <c r="M785" s="100" t="s">
        <v>138</v>
      </c>
    </row>
    <row r="786" spans="1:13" s="99" customFormat="1" x14ac:dyDescent="0.25">
      <c r="A786" s="100" t="s">
        <v>166</v>
      </c>
      <c r="B786" s="100" t="s">
        <v>434</v>
      </c>
      <c r="C786" s="100" t="s">
        <v>435</v>
      </c>
      <c r="D786" s="100" t="s">
        <v>436</v>
      </c>
      <c r="E786" s="100" t="s">
        <v>894</v>
      </c>
      <c r="F786" s="101">
        <v>44945</v>
      </c>
      <c r="G786" s="3">
        <v>201.03</v>
      </c>
      <c r="H786" s="100" t="s">
        <v>811</v>
      </c>
      <c r="I786" s="102" t="s">
        <v>551</v>
      </c>
      <c r="J786" s="103" t="str">
        <f>VLOOKUP(I786,'Nom Ceges'!A:B,2,FALSE)</f>
        <v>DP.PATOL.I TERP.EXP.</v>
      </c>
      <c r="K786" s="101">
        <v>44949</v>
      </c>
      <c r="L786" s="110" t="s">
        <v>137</v>
      </c>
      <c r="M786" s="100" t="s">
        <v>138</v>
      </c>
    </row>
    <row r="787" spans="1:13" s="99" customFormat="1" x14ac:dyDescent="0.25">
      <c r="A787" s="100" t="s">
        <v>166</v>
      </c>
      <c r="B787" s="100" t="s">
        <v>434</v>
      </c>
      <c r="C787" s="100" t="s">
        <v>435</v>
      </c>
      <c r="D787" s="100" t="s">
        <v>436</v>
      </c>
      <c r="E787" s="100" t="s">
        <v>895</v>
      </c>
      <c r="F787" s="101">
        <v>44946</v>
      </c>
      <c r="G787" s="3">
        <v>119.19</v>
      </c>
      <c r="H787" s="100" t="s">
        <v>896</v>
      </c>
      <c r="I787" s="102" t="s">
        <v>551</v>
      </c>
      <c r="J787" s="103" t="str">
        <f>VLOOKUP(I787,'Nom Ceges'!A:B,2,FALSE)</f>
        <v>DP.PATOL.I TERP.EXP.</v>
      </c>
      <c r="K787" s="101">
        <v>44949</v>
      </c>
      <c r="L787" s="110" t="s">
        <v>137</v>
      </c>
      <c r="M787" s="100" t="s">
        <v>138</v>
      </c>
    </row>
    <row r="788" spans="1:13" s="99" customFormat="1" x14ac:dyDescent="0.25">
      <c r="A788" s="100" t="s">
        <v>166</v>
      </c>
      <c r="B788" s="100" t="s">
        <v>736</v>
      </c>
      <c r="C788" s="100" t="s">
        <v>737</v>
      </c>
      <c r="D788" s="100" t="s">
        <v>738</v>
      </c>
      <c r="E788" s="100" t="s">
        <v>887</v>
      </c>
      <c r="F788" s="101">
        <v>44949</v>
      </c>
      <c r="G788" s="3">
        <v>158.27000000000001</v>
      </c>
      <c r="H788" s="100" t="s">
        <v>888</v>
      </c>
      <c r="I788" s="102" t="s">
        <v>551</v>
      </c>
      <c r="J788" s="103" t="str">
        <f>VLOOKUP(I788,'Nom Ceges'!A:B,2,FALSE)</f>
        <v>DP.PATOL.I TERP.EXP.</v>
      </c>
      <c r="K788" s="101">
        <v>44949</v>
      </c>
      <c r="L788" s="110" t="s">
        <v>137</v>
      </c>
      <c r="M788" s="100" t="s">
        <v>138</v>
      </c>
    </row>
    <row r="789" spans="1:13" s="99" customFormat="1" x14ac:dyDescent="0.25">
      <c r="A789" s="100" t="s">
        <v>166</v>
      </c>
      <c r="B789" s="100" t="s">
        <v>284</v>
      </c>
      <c r="C789" s="100" t="s">
        <v>285</v>
      </c>
      <c r="D789" s="100" t="s">
        <v>286</v>
      </c>
      <c r="E789" s="100" t="s">
        <v>897</v>
      </c>
      <c r="F789" s="101">
        <v>44949</v>
      </c>
      <c r="G789" s="3">
        <v>235.71</v>
      </c>
      <c r="H789" s="100" t="s">
        <v>898</v>
      </c>
      <c r="I789" s="102" t="s">
        <v>551</v>
      </c>
      <c r="J789" s="103" t="str">
        <f>VLOOKUP(I789,'Nom Ceges'!A:B,2,FALSE)</f>
        <v>DP.PATOL.I TERP.EXP.</v>
      </c>
      <c r="K789" s="101">
        <v>44949</v>
      </c>
      <c r="L789" s="110" t="s">
        <v>137</v>
      </c>
      <c r="M789" s="100" t="s">
        <v>138</v>
      </c>
    </row>
    <row r="790" spans="1:13" s="99" customFormat="1" x14ac:dyDescent="0.25">
      <c r="A790" s="100" t="s">
        <v>166</v>
      </c>
      <c r="B790" s="100" t="s">
        <v>284</v>
      </c>
      <c r="C790" s="100" t="s">
        <v>285</v>
      </c>
      <c r="D790" s="100" t="s">
        <v>286</v>
      </c>
      <c r="E790" s="100" t="s">
        <v>899</v>
      </c>
      <c r="F790" s="101">
        <v>44949</v>
      </c>
      <c r="G790" s="3">
        <v>130.68</v>
      </c>
      <c r="H790" s="100" t="s">
        <v>873</v>
      </c>
      <c r="I790" s="102" t="s">
        <v>551</v>
      </c>
      <c r="J790" s="103" t="str">
        <f>VLOOKUP(I790,'Nom Ceges'!A:B,2,FALSE)</f>
        <v>DP.PATOL.I TERP.EXP.</v>
      </c>
      <c r="K790" s="101">
        <v>44949</v>
      </c>
      <c r="L790" s="110" t="s">
        <v>137</v>
      </c>
      <c r="M790" s="100" t="s">
        <v>138</v>
      </c>
    </row>
    <row r="791" spans="1:13" s="99" customFormat="1" x14ac:dyDescent="0.25">
      <c r="A791" s="100" t="s">
        <v>166</v>
      </c>
      <c r="B791" s="100" t="s">
        <v>528</v>
      </c>
      <c r="C791" s="100" t="s">
        <v>3521</v>
      </c>
      <c r="D791" s="100"/>
      <c r="E791" s="100" t="s">
        <v>900</v>
      </c>
      <c r="F791" s="101">
        <v>44946</v>
      </c>
      <c r="G791" s="3">
        <v>102</v>
      </c>
      <c r="H791" s="100"/>
      <c r="I791" s="102" t="s">
        <v>551</v>
      </c>
      <c r="J791" s="103" t="str">
        <f>VLOOKUP(I791,'Nom Ceges'!A:B,2,FALSE)</f>
        <v>DP.PATOL.I TERP.EXP.</v>
      </c>
      <c r="K791" s="101">
        <v>44949</v>
      </c>
      <c r="L791" s="110" t="s">
        <v>137</v>
      </c>
      <c r="M791" s="100" t="s">
        <v>138</v>
      </c>
    </row>
    <row r="792" spans="1:13" s="99" customFormat="1" x14ac:dyDescent="0.25">
      <c r="A792" s="100" t="s">
        <v>166</v>
      </c>
      <c r="B792" s="100" t="s">
        <v>924</v>
      </c>
      <c r="C792" s="100" t="s">
        <v>925</v>
      </c>
      <c r="D792" s="100" t="s">
        <v>926</v>
      </c>
      <c r="E792" s="100" t="s">
        <v>927</v>
      </c>
      <c r="F792" s="101">
        <v>44949</v>
      </c>
      <c r="G792" s="3">
        <v>67.2</v>
      </c>
      <c r="H792" s="100" t="s">
        <v>928</v>
      </c>
      <c r="I792" s="102" t="s">
        <v>551</v>
      </c>
      <c r="J792" s="103" t="str">
        <f>VLOOKUP(I792,'Nom Ceges'!A:B,2,FALSE)</f>
        <v>DP.PATOL.I TERP.EXP.</v>
      </c>
      <c r="K792" s="101">
        <v>44950</v>
      </c>
      <c r="L792" s="110" t="s">
        <v>137</v>
      </c>
      <c r="M792" s="100" t="s">
        <v>138</v>
      </c>
    </row>
    <row r="793" spans="1:13" s="99" customFormat="1" x14ac:dyDescent="0.25">
      <c r="A793" s="100" t="s">
        <v>166</v>
      </c>
      <c r="B793" s="100" t="s">
        <v>617</v>
      </c>
      <c r="C793" s="100" t="s">
        <v>618</v>
      </c>
      <c r="D793" s="100" t="s">
        <v>619</v>
      </c>
      <c r="E793" s="100" t="s">
        <v>922</v>
      </c>
      <c r="F793" s="101">
        <v>44950</v>
      </c>
      <c r="G793" s="3">
        <v>344.85</v>
      </c>
      <c r="H793" s="100" t="s">
        <v>923</v>
      </c>
      <c r="I793" s="102" t="s">
        <v>551</v>
      </c>
      <c r="J793" s="103" t="str">
        <f>VLOOKUP(I793,'Nom Ceges'!A:B,2,FALSE)</f>
        <v>DP.PATOL.I TERP.EXP.</v>
      </c>
      <c r="K793" s="101">
        <v>44950</v>
      </c>
      <c r="L793" s="110" t="s">
        <v>137</v>
      </c>
      <c r="M793" s="100" t="s">
        <v>138</v>
      </c>
    </row>
    <row r="794" spans="1:13" s="99" customFormat="1" x14ac:dyDescent="0.25">
      <c r="A794" s="100" t="s">
        <v>166</v>
      </c>
      <c r="B794" s="100" t="s">
        <v>456</v>
      </c>
      <c r="C794" s="100" t="s">
        <v>457</v>
      </c>
      <c r="D794" s="100" t="s">
        <v>458</v>
      </c>
      <c r="E794" s="100" t="s">
        <v>929</v>
      </c>
      <c r="F794" s="101">
        <v>44941</v>
      </c>
      <c r="G794" s="3">
        <v>55.18</v>
      </c>
      <c r="H794" s="100"/>
      <c r="I794" s="102" t="s">
        <v>551</v>
      </c>
      <c r="J794" s="103" t="str">
        <f>VLOOKUP(I794,'Nom Ceges'!A:B,2,FALSE)</f>
        <v>DP.PATOL.I TERP.EXP.</v>
      </c>
      <c r="K794" s="101">
        <v>44950</v>
      </c>
      <c r="L794" s="110" t="s">
        <v>173</v>
      </c>
      <c r="M794" s="100" t="s">
        <v>138</v>
      </c>
    </row>
    <row r="795" spans="1:13" s="99" customFormat="1" x14ac:dyDescent="0.25">
      <c r="A795" s="100" t="s">
        <v>166</v>
      </c>
      <c r="B795" s="100" t="s">
        <v>528</v>
      </c>
      <c r="C795" s="100" t="s">
        <v>3521</v>
      </c>
      <c r="D795" s="100"/>
      <c r="E795" s="100" t="s">
        <v>921</v>
      </c>
      <c r="F795" s="101">
        <v>44949</v>
      </c>
      <c r="G795" s="3">
        <v>1395</v>
      </c>
      <c r="H795" s="100"/>
      <c r="I795" s="102" t="s">
        <v>551</v>
      </c>
      <c r="J795" s="103" t="str">
        <f>VLOOKUP(I795,'Nom Ceges'!A:B,2,FALSE)</f>
        <v>DP.PATOL.I TERP.EXP.</v>
      </c>
      <c r="K795" s="101">
        <v>44950</v>
      </c>
      <c r="L795" s="110" t="s">
        <v>137</v>
      </c>
      <c r="M795" s="100" t="s">
        <v>138</v>
      </c>
    </row>
    <row r="796" spans="1:13" s="99" customFormat="1" x14ac:dyDescent="0.25">
      <c r="A796" s="100" t="s">
        <v>166</v>
      </c>
      <c r="B796" s="100" t="s">
        <v>702</v>
      </c>
      <c r="C796" s="100" t="s">
        <v>703</v>
      </c>
      <c r="D796" s="100" t="s">
        <v>704</v>
      </c>
      <c r="E796" s="100" t="s">
        <v>945</v>
      </c>
      <c r="F796" s="101">
        <v>44951</v>
      </c>
      <c r="G796" s="3">
        <v>208.6</v>
      </c>
      <c r="H796" s="100" t="s">
        <v>878</v>
      </c>
      <c r="I796" s="102" t="s">
        <v>551</v>
      </c>
      <c r="J796" s="103" t="str">
        <f>VLOOKUP(I796,'Nom Ceges'!A:B,2,FALSE)</f>
        <v>DP.PATOL.I TERP.EXP.</v>
      </c>
      <c r="K796" s="101">
        <v>44951</v>
      </c>
      <c r="L796" s="110" t="s">
        <v>137</v>
      </c>
      <c r="M796" s="100" t="s">
        <v>138</v>
      </c>
    </row>
    <row r="797" spans="1:13" s="99" customFormat="1" x14ac:dyDescent="0.25">
      <c r="A797" s="100" t="s">
        <v>166</v>
      </c>
      <c r="B797" s="100" t="s">
        <v>702</v>
      </c>
      <c r="C797" s="100" t="s">
        <v>703</v>
      </c>
      <c r="D797" s="100" t="s">
        <v>704</v>
      </c>
      <c r="E797" s="100" t="s">
        <v>946</v>
      </c>
      <c r="F797" s="101">
        <v>44951</v>
      </c>
      <c r="G797" s="3">
        <v>305.64999999999998</v>
      </c>
      <c r="H797" s="100" t="s">
        <v>878</v>
      </c>
      <c r="I797" s="102" t="s">
        <v>551</v>
      </c>
      <c r="J797" s="103" t="str">
        <f>VLOOKUP(I797,'Nom Ceges'!A:B,2,FALSE)</f>
        <v>DP.PATOL.I TERP.EXP.</v>
      </c>
      <c r="K797" s="101">
        <v>44951</v>
      </c>
      <c r="L797" s="110" t="s">
        <v>137</v>
      </c>
      <c r="M797" s="100" t="s">
        <v>138</v>
      </c>
    </row>
    <row r="798" spans="1:13" s="99" customFormat="1" x14ac:dyDescent="0.25">
      <c r="A798" s="100" t="s">
        <v>166</v>
      </c>
      <c r="B798" s="100" t="s">
        <v>702</v>
      </c>
      <c r="C798" s="100" t="s">
        <v>703</v>
      </c>
      <c r="D798" s="100" t="s">
        <v>704</v>
      </c>
      <c r="E798" s="100" t="s">
        <v>947</v>
      </c>
      <c r="F798" s="101">
        <v>44951</v>
      </c>
      <c r="G798" s="3">
        <v>252.89</v>
      </c>
      <c r="H798" s="100" t="s">
        <v>948</v>
      </c>
      <c r="I798" s="102" t="s">
        <v>551</v>
      </c>
      <c r="J798" s="103" t="str">
        <f>VLOOKUP(I798,'Nom Ceges'!A:B,2,FALSE)</f>
        <v>DP.PATOL.I TERP.EXP.</v>
      </c>
      <c r="K798" s="101">
        <v>44951</v>
      </c>
      <c r="L798" s="110" t="s">
        <v>137</v>
      </c>
      <c r="M798" s="100" t="s">
        <v>138</v>
      </c>
    </row>
    <row r="799" spans="1:13" s="99" customFormat="1" x14ac:dyDescent="0.25">
      <c r="A799" s="100" t="s">
        <v>166</v>
      </c>
      <c r="B799" s="100" t="s">
        <v>702</v>
      </c>
      <c r="C799" s="100" t="s">
        <v>703</v>
      </c>
      <c r="D799" s="100" t="s">
        <v>704</v>
      </c>
      <c r="E799" s="100" t="s">
        <v>949</v>
      </c>
      <c r="F799" s="101">
        <v>44951</v>
      </c>
      <c r="G799" s="3">
        <v>98.13</v>
      </c>
      <c r="H799" s="100" t="s">
        <v>834</v>
      </c>
      <c r="I799" s="102" t="s">
        <v>551</v>
      </c>
      <c r="J799" s="103" t="str">
        <f>VLOOKUP(I799,'Nom Ceges'!A:B,2,FALSE)</f>
        <v>DP.PATOL.I TERP.EXP.</v>
      </c>
      <c r="K799" s="101">
        <v>44951</v>
      </c>
      <c r="L799" s="110" t="s">
        <v>137</v>
      </c>
      <c r="M799" s="100" t="s">
        <v>138</v>
      </c>
    </row>
    <row r="800" spans="1:13" s="99" customFormat="1" x14ac:dyDescent="0.25">
      <c r="A800" s="100" t="s">
        <v>166</v>
      </c>
      <c r="B800" s="100" t="s">
        <v>284</v>
      </c>
      <c r="C800" s="100" t="s">
        <v>285</v>
      </c>
      <c r="D800" s="100" t="s">
        <v>286</v>
      </c>
      <c r="E800" s="100" t="s">
        <v>942</v>
      </c>
      <c r="F800" s="101">
        <v>44951</v>
      </c>
      <c r="G800" s="3">
        <v>206.91</v>
      </c>
      <c r="H800" s="100" t="s">
        <v>898</v>
      </c>
      <c r="I800" s="102" t="s">
        <v>551</v>
      </c>
      <c r="J800" s="103" t="str">
        <f>VLOOKUP(I800,'Nom Ceges'!A:B,2,FALSE)</f>
        <v>DP.PATOL.I TERP.EXP.</v>
      </c>
      <c r="K800" s="101">
        <v>44951</v>
      </c>
      <c r="L800" s="110" t="s">
        <v>137</v>
      </c>
      <c r="M800" s="100" t="s">
        <v>138</v>
      </c>
    </row>
    <row r="801" spans="1:13" s="99" customFormat="1" x14ac:dyDescent="0.25">
      <c r="A801" s="100" t="s">
        <v>166</v>
      </c>
      <c r="B801" s="100" t="s">
        <v>434</v>
      </c>
      <c r="C801" s="100" t="s">
        <v>435</v>
      </c>
      <c r="D801" s="100" t="s">
        <v>436</v>
      </c>
      <c r="E801" s="100" t="s">
        <v>959</v>
      </c>
      <c r="F801" s="101">
        <v>44951</v>
      </c>
      <c r="G801" s="3">
        <v>94.48</v>
      </c>
      <c r="H801" s="100" t="s">
        <v>811</v>
      </c>
      <c r="I801" s="102" t="s">
        <v>551</v>
      </c>
      <c r="J801" s="103" t="str">
        <f>VLOOKUP(I801,'Nom Ceges'!A:B,2,FALSE)</f>
        <v>DP.PATOL.I TERP.EXP.</v>
      </c>
      <c r="K801" s="101">
        <v>44952</v>
      </c>
      <c r="L801" s="110" t="s">
        <v>137</v>
      </c>
      <c r="M801" s="100" t="s">
        <v>138</v>
      </c>
    </row>
    <row r="802" spans="1:13" s="99" customFormat="1" x14ac:dyDescent="0.25">
      <c r="A802" s="100" t="s">
        <v>166</v>
      </c>
      <c r="B802" s="100" t="s">
        <v>960</v>
      </c>
      <c r="C802" s="100" t="s">
        <v>961</v>
      </c>
      <c r="D802" s="100" t="s">
        <v>962</v>
      </c>
      <c r="E802" s="100" t="s">
        <v>963</v>
      </c>
      <c r="F802" s="101">
        <v>44950</v>
      </c>
      <c r="G802" s="3">
        <v>3859.84</v>
      </c>
      <c r="H802" s="100" t="s">
        <v>964</v>
      </c>
      <c r="I802" s="102" t="s">
        <v>551</v>
      </c>
      <c r="J802" s="103" t="str">
        <f>VLOOKUP(I802,'Nom Ceges'!A:B,2,FALSE)</f>
        <v>DP.PATOL.I TERP.EXP.</v>
      </c>
      <c r="K802" s="101">
        <v>44952</v>
      </c>
      <c r="L802" s="110" t="s">
        <v>137</v>
      </c>
      <c r="M802" s="100" t="s">
        <v>138</v>
      </c>
    </row>
    <row r="803" spans="1:13" s="99" customFormat="1" x14ac:dyDescent="0.25">
      <c r="A803" s="100" t="s">
        <v>166</v>
      </c>
      <c r="B803" s="100" t="s">
        <v>303</v>
      </c>
      <c r="C803" s="100" t="s">
        <v>304</v>
      </c>
      <c r="D803" s="100" t="s">
        <v>305</v>
      </c>
      <c r="E803" s="100" t="s">
        <v>965</v>
      </c>
      <c r="F803" s="101">
        <v>44951</v>
      </c>
      <c r="G803" s="3">
        <v>24.95</v>
      </c>
      <c r="H803" s="100" t="s">
        <v>966</v>
      </c>
      <c r="I803" s="102" t="s">
        <v>551</v>
      </c>
      <c r="J803" s="103" t="str">
        <f>VLOOKUP(I803,'Nom Ceges'!A:B,2,FALSE)</f>
        <v>DP.PATOL.I TERP.EXP.</v>
      </c>
      <c r="K803" s="101">
        <v>44952</v>
      </c>
      <c r="L803" s="110" t="s">
        <v>137</v>
      </c>
      <c r="M803" s="100" t="s">
        <v>138</v>
      </c>
    </row>
    <row r="804" spans="1:13" s="99" customFormat="1" x14ac:dyDescent="0.25">
      <c r="A804" s="100" t="s">
        <v>166</v>
      </c>
      <c r="B804" s="100" t="s">
        <v>284</v>
      </c>
      <c r="C804" s="100" t="s">
        <v>285</v>
      </c>
      <c r="D804" s="100" t="s">
        <v>286</v>
      </c>
      <c r="E804" s="100" t="s">
        <v>967</v>
      </c>
      <c r="F804" s="101">
        <v>44952</v>
      </c>
      <c r="G804" s="3">
        <v>56.75</v>
      </c>
      <c r="H804" s="100" t="s">
        <v>697</v>
      </c>
      <c r="I804" s="102" t="s">
        <v>551</v>
      </c>
      <c r="J804" s="103" t="str">
        <f>VLOOKUP(I804,'Nom Ceges'!A:B,2,FALSE)</f>
        <v>DP.PATOL.I TERP.EXP.</v>
      </c>
      <c r="K804" s="101">
        <v>44952</v>
      </c>
      <c r="L804" s="110" t="s">
        <v>137</v>
      </c>
      <c r="M804" s="100" t="s">
        <v>138</v>
      </c>
    </row>
    <row r="805" spans="1:13" s="99" customFormat="1" x14ac:dyDescent="0.25">
      <c r="A805" s="100" t="s">
        <v>166</v>
      </c>
      <c r="B805" s="100" t="s">
        <v>702</v>
      </c>
      <c r="C805" s="100" t="s">
        <v>703</v>
      </c>
      <c r="D805" s="100" t="s">
        <v>704</v>
      </c>
      <c r="E805" s="100" t="s">
        <v>974</v>
      </c>
      <c r="F805" s="101">
        <v>44953</v>
      </c>
      <c r="G805" s="3">
        <v>10.89</v>
      </c>
      <c r="H805" s="100" t="s">
        <v>834</v>
      </c>
      <c r="I805" s="102" t="s">
        <v>551</v>
      </c>
      <c r="J805" s="103" t="str">
        <f>VLOOKUP(I805,'Nom Ceges'!A:B,2,FALSE)</f>
        <v>DP.PATOL.I TERP.EXP.</v>
      </c>
      <c r="K805" s="101">
        <v>44953</v>
      </c>
      <c r="L805" s="110" t="s">
        <v>137</v>
      </c>
      <c r="M805" s="100" t="s">
        <v>138</v>
      </c>
    </row>
    <row r="806" spans="1:13" s="99" customFormat="1" x14ac:dyDescent="0.25">
      <c r="A806" s="100" t="s">
        <v>166</v>
      </c>
      <c r="B806" s="100" t="s">
        <v>434</v>
      </c>
      <c r="C806" s="100" t="s">
        <v>435</v>
      </c>
      <c r="D806" s="100" t="s">
        <v>436</v>
      </c>
      <c r="E806" s="100" t="s">
        <v>994</v>
      </c>
      <c r="F806" s="101">
        <v>44956</v>
      </c>
      <c r="G806" s="3">
        <v>1393.92</v>
      </c>
      <c r="H806" s="100" t="s">
        <v>995</v>
      </c>
      <c r="I806" s="102" t="s">
        <v>551</v>
      </c>
      <c r="J806" s="103" t="str">
        <f>VLOOKUP(I806,'Nom Ceges'!A:B,2,FALSE)</f>
        <v>DP.PATOL.I TERP.EXP.</v>
      </c>
      <c r="K806" s="101">
        <v>44956</v>
      </c>
      <c r="L806" s="110" t="s">
        <v>137</v>
      </c>
      <c r="M806" s="100" t="s">
        <v>138</v>
      </c>
    </row>
    <row r="807" spans="1:13" s="99" customFormat="1" x14ac:dyDescent="0.25">
      <c r="A807" s="100" t="s">
        <v>166</v>
      </c>
      <c r="B807" s="100" t="s">
        <v>985</v>
      </c>
      <c r="C807" s="100" t="s">
        <v>986</v>
      </c>
      <c r="D807" s="100" t="s">
        <v>987</v>
      </c>
      <c r="E807" s="100" t="s">
        <v>988</v>
      </c>
      <c r="F807" s="101">
        <v>44956</v>
      </c>
      <c r="G807" s="3">
        <v>623.15</v>
      </c>
      <c r="H807" s="100" t="s">
        <v>989</v>
      </c>
      <c r="I807" s="102" t="s">
        <v>551</v>
      </c>
      <c r="J807" s="103" t="str">
        <f>VLOOKUP(I807,'Nom Ceges'!A:B,2,FALSE)</f>
        <v>DP.PATOL.I TERP.EXP.</v>
      </c>
      <c r="K807" s="101">
        <v>44956</v>
      </c>
      <c r="L807" s="110" t="s">
        <v>137</v>
      </c>
      <c r="M807" s="100" t="s">
        <v>138</v>
      </c>
    </row>
    <row r="808" spans="1:13" s="99" customFormat="1" x14ac:dyDescent="0.25">
      <c r="A808" s="100" t="s">
        <v>166</v>
      </c>
      <c r="B808" s="100" t="s">
        <v>702</v>
      </c>
      <c r="C808" s="100" t="s">
        <v>703</v>
      </c>
      <c r="D808" s="100" t="s">
        <v>704</v>
      </c>
      <c r="E808" s="100" t="s">
        <v>1007</v>
      </c>
      <c r="F808" s="101">
        <v>44957</v>
      </c>
      <c r="G808" s="3">
        <v>167.83</v>
      </c>
      <c r="H808" s="100" t="s">
        <v>834</v>
      </c>
      <c r="I808" s="102" t="s">
        <v>551</v>
      </c>
      <c r="J808" s="103" t="str">
        <f>VLOOKUP(I808,'Nom Ceges'!A:B,2,FALSE)</f>
        <v>DP.PATOL.I TERP.EXP.</v>
      </c>
      <c r="K808" s="101">
        <v>44957</v>
      </c>
      <c r="L808" s="110" t="s">
        <v>137</v>
      </c>
      <c r="M808" s="100" t="s">
        <v>138</v>
      </c>
    </row>
    <row r="809" spans="1:13" s="99" customFormat="1" x14ac:dyDescent="0.25">
      <c r="A809" s="100" t="s">
        <v>166</v>
      </c>
      <c r="B809" s="100" t="s">
        <v>434</v>
      </c>
      <c r="C809" s="100" t="s">
        <v>435</v>
      </c>
      <c r="D809" s="100" t="s">
        <v>436</v>
      </c>
      <c r="E809" s="100" t="s">
        <v>1052</v>
      </c>
      <c r="F809" s="101">
        <v>44958</v>
      </c>
      <c r="G809" s="3">
        <v>323.31</v>
      </c>
      <c r="H809" s="100" t="s">
        <v>1053</v>
      </c>
      <c r="I809" s="102" t="s">
        <v>551</v>
      </c>
      <c r="J809" s="103" t="str">
        <f>VLOOKUP(I809,'Nom Ceges'!A:B,2,FALSE)</f>
        <v>DP.PATOL.I TERP.EXP.</v>
      </c>
      <c r="K809" s="101">
        <v>44958</v>
      </c>
      <c r="L809" s="110" t="s">
        <v>137</v>
      </c>
      <c r="M809" s="100" t="s">
        <v>138</v>
      </c>
    </row>
    <row r="810" spans="1:13" s="99" customFormat="1" x14ac:dyDescent="0.25">
      <c r="A810" s="100" t="s">
        <v>166</v>
      </c>
      <c r="B810" s="100" t="s">
        <v>702</v>
      </c>
      <c r="C810" s="100" t="s">
        <v>703</v>
      </c>
      <c r="D810" s="100" t="s">
        <v>704</v>
      </c>
      <c r="E810" s="100" t="s">
        <v>1057</v>
      </c>
      <c r="F810" s="101">
        <v>44957</v>
      </c>
      <c r="G810" s="3">
        <v>523.53</v>
      </c>
      <c r="H810" s="100" t="s">
        <v>834</v>
      </c>
      <c r="I810" s="102" t="s">
        <v>551</v>
      </c>
      <c r="J810" s="103" t="str">
        <f>VLOOKUP(I810,'Nom Ceges'!A:B,2,FALSE)</f>
        <v>DP.PATOL.I TERP.EXP.</v>
      </c>
      <c r="K810" s="101">
        <v>44958</v>
      </c>
      <c r="L810" s="110" t="s">
        <v>137</v>
      </c>
      <c r="M810" s="100" t="s">
        <v>138</v>
      </c>
    </row>
    <row r="811" spans="1:13" s="99" customFormat="1" x14ac:dyDescent="0.25">
      <c r="A811" s="100" t="s">
        <v>166</v>
      </c>
      <c r="B811" s="100" t="s">
        <v>736</v>
      </c>
      <c r="C811" s="100" t="s">
        <v>737</v>
      </c>
      <c r="D811" s="100" t="s">
        <v>738</v>
      </c>
      <c r="E811" s="100" t="s">
        <v>1046</v>
      </c>
      <c r="F811" s="101">
        <v>44957</v>
      </c>
      <c r="G811" s="3">
        <v>108.9</v>
      </c>
      <c r="H811" s="100" t="s">
        <v>1047</v>
      </c>
      <c r="I811" s="102" t="s">
        <v>551</v>
      </c>
      <c r="J811" s="103" t="str">
        <f>VLOOKUP(I811,'Nom Ceges'!A:B,2,FALSE)</f>
        <v>DP.PATOL.I TERP.EXP.</v>
      </c>
      <c r="K811" s="101">
        <v>44958</v>
      </c>
      <c r="L811" s="110" t="s">
        <v>137</v>
      </c>
      <c r="M811" s="100" t="s">
        <v>138</v>
      </c>
    </row>
    <row r="812" spans="1:13" s="99" customFormat="1" x14ac:dyDescent="0.25">
      <c r="A812" s="100" t="s">
        <v>166</v>
      </c>
      <c r="B812" s="100" t="s">
        <v>736</v>
      </c>
      <c r="C812" s="100" t="s">
        <v>737</v>
      </c>
      <c r="D812" s="100" t="s">
        <v>738</v>
      </c>
      <c r="E812" s="100" t="s">
        <v>1048</v>
      </c>
      <c r="F812" s="101">
        <v>44957</v>
      </c>
      <c r="G812" s="3">
        <v>168.4</v>
      </c>
      <c r="H812" s="100" t="s">
        <v>1049</v>
      </c>
      <c r="I812" s="102" t="s">
        <v>551</v>
      </c>
      <c r="J812" s="103" t="str">
        <f>VLOOKUP(I812,'Nom Ceges'!A:B,2,FALSE)</f>
        <v>DP.PATOL.I TERP.EXP.</v>
      </c>
      <c r="K812" s="101">
        <v>44958</v>
      </c>
      <c r="L812" s="110" t="s">
        <v>137</v>
      </c>
      <c r="M812" s="100" t="s">
        <v>138</v>
      </c>
    </row>
    <row r="813" spans="1:13" s="99" customFormat="1" x14ac:dyDescent="0.25">
      <c r="A813" s="100" t="s">
        <v>166</v>
      </c>
      <c r="B813" s="100" t="s">
        <v>736</v>
      </c>
      <c r="C813" s="100" t="s">
        <v>737</v>
      </c>
      <c r="D813" s="100" t="s">
        <v>738</v>
      </c>
      <c r="E813" s="100" t="s">
        <v>1050</v>
      </c>
      <c r="F813" s="101">
        <v>44957</v>
      </c>
      <c r="G813" s="3">
        <v>70.88</v>
      </c>
      <c r="H813" s="100" t="s">
        <v>1051</v>
      </c>
      <c r="I813" s="102" t="s">
        <v>551</v>
      </c>
      <c r="J813" s="103" t="str">
        <f>VLOOKUP(I813,'Nom Ceges'!A:B,2,FALSE)</f>
        <v>DP.PATOL.I TERP.EXP.</v>
      </c>
      <c r="K813" s="101">
        <v>44958</v>
      </c>
      <c r="L813" s="110" t="s">
        <v>137</v>
      </c>
      <c r="M813" s="100" t="s">
        <v>138</v>
      </c>
    </row>
    <row r="814" spans="1:13" s="99" customFormat="1" x14ac:dyDescent="0.25">
      <c r="A814" s="100" t="s">
        <v>166</v>
      </c>
      <c r="B814" s="100" t="s">
        <v>985</v>
      </c>
      <c r="C814" s="100" t="s">
        <v>986</v>
      </c>
      <c r="D814" s="100" t="s">
        <v>987</v>
      </c>
      <c r="E814" s="100" t="s">
        <v>1022</v>
      </c>
      <c r="F814" s="101">
        <v>44957</v>
      </c>
      <c r="G814" s="3">
        <v>96.8</v>
      </c>
      <c r="H814" s="100" t="s">
        <v>989</v>
      </c>
      <c r="I814" s="102" t="s">
        <v>551</v>
      </c>
      <c r="J814" s="103" t="str">
        <f>VLOOKUP(I814,'Nom Ceges'!A:B,2,FALSE)</f>
        <v>DP.PATOL.I TERP.EXP.</v>
      </c>
      <c r="K814" s="101">
        <v>44958</v>
      </c>
      <c r="L814" s="110" t="s">
        <v>137</v>
      </c>
      <c r="M814" s="100" t="s">
        <v>138</v>
      </c>
    </row>
    <row r="815" spans="1:13" s="99" customFormat="1" x14ac:dyDescent="0.25">
      <c r="A815" s="100" t="s">
        <v>166</v>
      </c>
      <c r="B815" s="100" t="s">
        <v>284</v>
      </c>
      <c r="C815" s="100" t="s">
        <v>285</v>
      </c>
      <c r="D815" s="100" t="s">
        <v>286</v>
      </c>
      <c r="E815" s="100" t="s">
        <v>1054</v>
      </c>
      <c r="F815" s="101">
        <v>44958</v>
      </c>
      <c r="G815" s="3">
        <v>73.180000000000007</v>
      </c>
      <c r="H815" s="100" t="s">
        <v>1055</v>
      </c>
      <c r="I815" s="102" t="s">
        <v>551</v>
      </c>
      <c r="J815" s="103" t="str">
        <f>VLOOKUP(I815,'Nom Ceges'!A:B,2,FALSE)</f>
        <v>DP.PATOL.I TERP.EXP.</v>
      </c>
      <c r="K815" s="101">
        <v>44958</v>
      </c>
      <c r="L815" s="110" t="s">
        <v>137</v>
      </c>
      <c r="M815" s="100" t="s">
        <v>138</v>
      </c>
    </row>
    <row r="816" spans="1:13" s="99" customFormat="1" x14ac:dyDescent="0.25">
      <c r="A816" s="100" t="s">
        <v>166</v>
      </c>
      <c r="B816" s="100" t="s">
        <v>434</v>
      </c>
      <c r="C816" s="100" t="s">
        <v>435</v>
      </c>
      <c r="D816" s="100" t="s">
        <v>436</v>
      </c>
      <c r="E816" s="100" t="s">
        <v>1076</v>
      </c>
      <c r="F816" s="101">
        <v>44959</v>
      </c>
      <c r="G816" s="3">
        <v>689.7</v>
      </c>
      <c r="H816" s="100" t="s">
        <v>1053</v>
      </c>
      <c r="I816" s="102" t="s">
        <v>551</v>
      </c>
      <c r="J816" s="103" t="str">
        <f>VLOOKUP(I816,'Nom Ceges'!A:B,2,FALSE)</f>
        <v>DP.PATOL.I TERP.EXP.</v>
      </c>
      <c r="K816" s="101">
        <v>44959</v>
      </c>
      <c r="L816" s="110" t="s">
        <v>137</v>
      </c>
      <c r="M816" s="100" t="s">
        <v>138</v>
      </c>
    </row>
    <row r="817" spans="1:13" s="99" customFormat="1" x14ac:dyDescent="0.25">
      <c r="A817" s="100" t="s">
        <v>166</v>
      </c>
      <c r="B817" s="100" t="s">
        <v>239</v>
      </c>
      <c r="C817" s="100" t="s">
        <v>240</v>
      </c>
      <c r="D817" s="100"/>
      <c r="E817" s="100" t="s">
        <v>1100</v>
      </c>
      <c r="F817" s="101">
        <v>44957</v>
      </c>
      <c r="G817" s="3">
        <v>1299.06</v>
      </c>
      <c r="H817" s="100" t="s">
        <v>1101</v>
      </c>
      <c r="I817" s="102" t="s">
        <v>551</v>
      </c>
      <c r="J817" s="103" t="str">
        <f>VLOOKUP(I817,'Nom Ceges'!A:B,2,FALSE)</f>
        <v>DP.PATOL.I TERP.EXP.</v>
      </c>
      <c r="K817" s="101">
        <v>44960</v>
      </c>
      <c r="L817" s="110" t="s">
        <v>137</v>
      </c>
      <c r="M817" s="100" t="s">
        <v>138</v>
      </c>
    </row>
    <row r="818" spans="1:13" s="99" customFormat="1" x14ac:dyDescent="0.25">
      <c r="A818" s="100" t="s">
        <v>166</v>
      </c>
      <c r="B818" s="100" t="s">
        <v>420</v>
      </c>
      <c r="C818" s="100" t="s">
        <v>421</v>
      </c>
      <c r="D818" s="100"/>
      <c r="E818" s="100" t="s">
        <v>1119</v>
      </c>
      <c r="F818" s="101">
        <v>44959</v>
      </c>
      <c r="G818" s="3">
        <v>703</v>
      </c>
      <c r="H818" s="100"/>
      <c r="I818" s="102" t="s">
        <v>551</v>
      </c>
      <c r="J818" s="103" t="str">
        <f>VLOOKUP(I818,'Nom Ceges'!A:B,2,FALSE)</f>
        <v>DP.PATOL.I TERP.EXP.</v>
      </c>
      <c r="K818" s="101">
        <v>44963</v>
      </c>
      <c r="L818" s="110" t="s">
        <v>137</v>
      </c>
      <c r="M818" s="100" t="s">
        <v>138</v>
      </c>
    </row>
    <row r="819" spans="1:13" s="99" customFormat="1" x14ac:dyDescent="0.25">
      <c r="A819" s="100" t="s">
        <v>166</v>
      </c>
      <c r="B819" s="100" t="s">
        <v>303</v>
      </c>
      <c r="C819" s="100" t="s">
        <v>304</v>
      </c>
      <c r="D819" s="100" t="s">
        <v>305</v>
      </c>
      <c r="E819" s="100" t="s">
        <v>1137</v>
      </c>
      <c r="F819" s="101">
        <v>44963</v>
      </c>
      <c r="G819" s="3">
        <v>68.97</v>
      </c>
      <c r="H819" s="100" t="s">
        <v>966</v>
      </c>
      <c r="I819" s="102" t="s">
        <v>551</v>
      </c>
      <c r="J819" s="103" t="str">
        <f>VLOOKUP(I819,'Nom Ceges'!A:B,2,FALSE)</f>
        <v>DP.PATOL.I TERP.EXP.</v>
      </c>
      <c r="K819" s="101">
        <v>44964</v>
      </c>
      <c r="L819" s="110" t="s">
        <v>137</v>
      </c>
      <c r="M819" s="100" t="s">
        <v>138</v>
      </c>
    </row>
    <row r="820" spans="1:13" s="99" customFormat="1" x14ac:dyDescent="0.25">
      <c r="A820" s="100" t="s">
        <v>166</v>
      </c>
      <c r="B820" s="100" t="s">
        <v>511</v>
      </c>
      <c r="C820" s="100" t="s">
        <v>512</v>
      </c>
      <c r="D820" s="100" t="s">
        <v>513</v>
      </c>
      <c r="E820" s="100" t="s">
        <v>1133</v>
      </c>
      <c r="F820" s="101">
        <v>44960</v>
      </c>
      <c r="G820" s="3">
        <v>1471.36</v>
      </c>
      <c r="H820" s="100" t="s">
        <v>1134</v>
      </c>
      <c r="I820" s="102" t="s">
        <v>551</v>
      </c>
      <c r="J820" s="103" t="str">
        <f>VLOOKUP(I820,'Nom Ceges'!A:B,2,FALSE)</f>
        <v>DP.PATOL.I TERP.EXP.</v>
      </c>
      <c r="K820" s="101">
        <v>44964</v>
      </c>
      <c r="L820" s="110" t="s">
        <v>137</v>
      </c>
      <c r="M820" s="100" t="s">
        <v>138</v>
      </c>
    </row>
    <row r="821" spans="1:13" s="99" customFormat="1" x14ac:dyDescent="0.25">
      <c r="A821" s="100" t="s">
        <v>166</v>
      </c>
      <c r="B821" s="100" t="s">
        <v>239</v>
      </c>
      <c r="C821" s="100" t="s">
        <v>240</v>
      </c>
      <c r="D821" s="100"/>
      <c r="E821" s="100" t="s">
        <v>1135</v>
      </c>
      <c r="F821" s="101">
        <v>44963</v>
      </c>
      <c r="G821" s="3">
        <v>844.11</v>
      </c>
      <c r="H821" s="100" t="s">
        <v>1136</v>
      </c>
      <c r="I821" s="102" t="s">
        <v>551</v>
      </c>
      <c r="J821" s="103" t="str">
        <f>VLOOKUP(I821,'Nom Ceges'!A:B,2,FALSE)</f>
        <v>DP.PATOL.I TERP.EXP.</v>
      </c>
      <c r="K821" s="101">
        <v>44964</v>
      </c>
      <c r="L821" s="110" t="s">
        <v>137</v>
      </c>
      <c r="M821" s="100" t="s">
        <v>138</v>
      </c>
    </row>
    <row r="822" spans="1:13" s="99" customFormat="1" x14ac:dyDescent="0.25">
      <c r="A822" s="100" t="s">
        <v>166</v>
      </c>
      <c r="B822" s="100" t="s">
        <v>434</v>
      </c>
      <c r="C822" s="100" t="s">
        <v>435</v>
      </c>
      <c r="D822" s="100" t="s">
        <v>436</v>
      </c>
      <c r="E822" s="100" t="s">
        <v>1159</v>
      </c>
      <c r="F822" s="101">
        <v>44965</v>
      </c>
      <c r="G822" s="3">
        <v>43.56</v>
      </c>
      <c r="H822" s="100" t="s">
        <v>1160</v>
      </c>
      <c r="I822" s="102" t="s">
        <v>551</v>
      </c>
      <c r="J822" s="103" t="str">
        <f>VLOOKUP(I822,'Nom Ceges'!A:B,2,FALSE)</f>
        <v>DP.PATOL.I TERP.EXP.</v>
      </c>
      <c r="K822" s="101">
        <v>44965</v>
      </c>
      <c r="L822" s="110" t="s">
        <v>137</v>
      </c>
      <c r="M822" s="100" t="s">
        <v>138</v>
      </c>
    </row>
    <row r="823" spans="1:13" s="99" customFormat="1" x14ac:dyDescent="0.25">
      <c r="A823" s="100" t="s">
        <v>166</v>
      </c>
      <c r="B823" s="100" t="s">
        <v>702</v>
      </c>
      <c r="C823" s="100" t="s">
        <v>703</v>
      </c>
      <c r="D823" s="100" t="s">
        <v>704</v>
      </c>
      <c r="E823" s="100" t="s">
        <v>1166</v>
      </c>
      <c r="F823" s="101">
        <v>44965</v>
      </c>
      <c r="G823" s="3">
        <v>98.13</v>
      </c>
      <c r="H823" s="100" t="s">
        <v>834</v>
      </c>
      <c r="I823" s="102" t="s">
        <v>551</v>
      </c>
      <c r="J823" s="103" t="str">
        <f>VLOOKUP(I823,'Nom Ceges'!A:B,2,FALSE)</f>
        <v>DP.PATOL.I TERP.EXP.</v>
      </c>
      <c r="K823" s="101">
        <v>44965</v>
      </c>
      <c r="L823" s="110" t="s">
        <v>137</v>
      </c>
      <c r="M823" s="100" t="s">
        <v>138</v>
      </c>
    </row>
    <row r="824" spans="1:13" s="99" customFormat="1" x14ac:dyDescent="0.25">
      <c r="A824" s="100" t="s">
        <v>166</v>
      </c>
      <c r="B824" s="100" t="s">
        <v>617</v>
      </c>
      <c r="C824" s="100" t="s">
        <v>618</v>
      </c>
      <c r="D824" s="100" t="s">
        <v>619</v>
      </c>
      <c r="E824" s="100" t="s">
        <v>1164</v>
      </c>
      <c r="F824" s="101">
        <v>44965</v>
      </c>
      <c r="G824" s="3">
        <v>233.7</v>
      </c>
      <c r="H824" s="100" t="s">
        <v>1165</v>
      </c>
      <c r="I824" s="102" t="s">
        <v>551</v>
      </c>
      <c r="J824" s="103" t="str">
        <f>VLOOKUP(I824,'Nom Ceges'!A:B,2,FALSE)</f>
        <v>DP.PATOL.I TERP.EXP.</v>
      </c>
      <c r="K824" s="101">
        <v>44965</v>
      </c>
      <c r="L824" s="110" t="s">
        <v>137</v>
      </c>
      <c r="M824" s="100" t="s">
        <v>138</v>
      </c>
    </row>
    <row r="825" spans="1:13" s="99" customFormat="1" x14ac:dyDescent="0.25">
      <c r="A825" s="100" t="s">
        <v>166</v>
      </c>
      <c r="B825" s="100" t="s">
        <v>456</v>
      </c>
      <c r="C825" s="100" t="s">
        <v>457</v>
      </c>
      <c r="D825" s="100" t="s">
        <v>458</v>
      </c>
      <c r="E825" s="100" t="s">
        <v>1143</v>
      </c>
      <c r="F825" s="101">
        <v>44957</v>
      </c>
      <c r="G825" s="3">
        <v>609.11</v>
      </c>
      <c r="H825" s="100" t="s">
        <v>1144</v>
      </c>
      <c r="I825" s="102" t="s">
        <v>551</v>
      </c>
      <c r="J825" s="103" t="str">
        <f>VLOOKUP(I825,'Nom Ceges'!A:B,2,FALSE)</f>
        <v>DP.PATOL.I TERP.EXP.</v>
      </c>
      <c r="K825" s="101">
        <v>44965</v>
      </c>
      <c r="L825" s="110" t="s">
        <v>137</v>
      </c>
      <c r="M825" s="100" t="s">
        <v>138</v>
      </c>
    </row>
    <row r="826" spans="1:13" s="99" customFormat="1" x14ac:dyDescent="0.25">
      <c r="A826" s="100" t="s">
        <v>166</v>
      </c>
      <c r="B826" s="100" t="s">
        <v>456</v>
      </c>
      <c r="C826" s="100" t="s">
        <v>457</v>
      </c>
      <c r="D826" s="100" t="s">
        <v>458</v>
      </c>
      <c r="E826" s="100" t="s">
        <v>1168</v>
      </c>
      <c r="F826" s="101">
        <v>44957</v>
      </c>
      <c r="G826" s="3">
        <v>158.63</v>
      </c>
      <c r="H826" s="100"/>
      <c r="I826" s="102" t="s">
        <v>551</v>
      </c>
      <c r="J826" s="103" t="str">
        <f>VLOOKUP(I826,'Nom Ceges'!A:B,2,FALSE)</f>
        <v>DP.PATOL.I TERP.EXP.</v>
      </c>
      <c r="K826" s="101">
        <v>44965</v>
      </c>
      <c r="L826" s="110" t="s">
        <v>173</v>
      </c>
      <c r="M826" s="100" t="s">
        <v>138</v>
      </c>
    </row>
    <row r="827" spans="1:13" s="99" customFormat="1" x14ac:dyDescent="0.25">
      <c r="A827" s="100" t="s">
        <v>166</v>
      </c>
      <c r="B827" s="100" t="s">
        <v>248</v>
      </c>
      <c r="C827" s="100" t="s">
        <v>249</v>
      </c>
      <c r="D827" s="100" t="s">
        <v>250</v>
      </c>
      <c r="E827" s="100" t="s">
        <v>1178</v>
      </c>
      <c r="F827" s="101">
        <v>44966</v>
      </c>
      <c r="G827" s="3">
        <v>62.13</v>
      </c>
      <c r="H827" s="100" t="s">
        <v>1179</v>
      </c>
      <c r="I827" s="102" t="s">
        <v>551</v>
      </c>
      <c r="J827" s="103" t="str">
        <f>VLOOKUP(I827,'Nom Ceges'!A:B,2,FALSE)</f>
        <v>DP.PATOL.I TERP.EXP.</v>
      </c>
      <c r="K827" s="101">
        <v>44966</v>
      </c>
      <c r="L827" s="110" t="s">
        <v>137</v>
      </c>
      <c r="M827" s="100" t="s">
        <v>138</v>
      </c>
    </row>
    <row r="828" spans="1:13" s="99" customFormat="1" x14ac:dyDescent="0.25">
      <c r="A828" s="100" t="s">
        <v>166</v>
      </c>
      <c r="B828" s="100" t="s">
        <v>736</v>
      </c>
      <c r="C828" s="100" t="s">
        <v>737</v>
      </c>
      <c r="D828" s="100" t="s">
        <v>738</v>
      </c>
      <c r="E828" s="100" t="s">
        <v>1181</v>
      </c>
      <c r="F828" s="101">
        <v>44966</v>
      </c>
      <c r="G828" s="3">
        <v>274.43</v>
      </c>
      <c r="H828" s="100" t="s">
        <v>1182</v>
      </c>
      <c r="I828" s="102" t="s">
        <v>551</v>
      </c>
      <c r="J828" s="103" t="str">
        <f>VLOOKUP(I828,'Nom Ceges'!A:B,2,FALSE)</f>
        <v>DP.PATOL.I TERP.EXP.</v>
      </c>
      <c r="K828" s="101">
        <v>44966</v>
      </c>
      <c r="L828" s="110" t="s">
        <v>137</v>
      </c>
      <c r="M828" s="100" t="s">
        <v>138</v>
      </c>
    </row>
    <row r="829" spans="1:13" s="99" customFormat="1" x14ac:dyDescent="0.25">
      <c r="A829" s="100" t="s">
        <v>166</v>
      </c>
      <c r="B829" s="100" t="s">
        <v>1170</v>
      </c>
      <c r="C829" s="100" t="s">
        <v>1171</v>
      </c>
      <c r="D829" s="100" t="s">
        <v>1172</v>
      </c>
      <c r="E829" s="100" t="s">
        <v>1173</v>
      </c>
      <c r="F829" s="101">
        <v>44965</v>
      </c>
      <c r="G829" s="3">
        <v>4491.5200000000004</v>
      </c>
      <c r="H829" s="100" t="s">
        <v>1174</v>
      </c>
      <c r="I829" s="102" t="s">
        <v>551</v>
      </c>
      <c r="J829" s="103" t="str">
        <f>VLOOKUP(I829,'Nom Ceges'!A:B,2,FALSE)</f>
        <v>DP.PATOL.I TERP.EXP.</v>
      </c>
      <c r="K829" s="101">
        <v>44966</v>
      </c>
      <c r="L829" s="110" t="s">
        <v>137</v>
      </c>
      <c r="M829" s="100" t="s">
        <v>138</v>
      </c>
    </row>
    <row r="830" spans="1:13" s="99" customFormat="1" x14ac:dyDescent="0.25">
      <c r="A830" s="100" t="s">
        <v>166</v>
      </c>
      <c r="B830" s="100" t="s">
        <v>501</v>
      </c>
      <c r="C830" s="100" t="s">
        <v>502</v>
      </c>
      <c r="D830" s="100" t="s">
        <v>503</v>
      </c>
      <c r="E830" s="100" t="s">
        <v>1202</v>
      </c>
      <c r="F830" s="101">
        <v>44966</v>
      </c>
      <c r="G830" s="3">
        <v>101.23</v>
      </c>
      <c r="H830" s="100" t="s">
        <v>1203</v>
      </c>
      <c r="I830" s="102" t="s">
        <v>551</v>
      </c>
      <c r="J830" s="103" t="str">
        <f>VLOOKUP(I830,'Nom Ceges'!A:B,2,FALSE)</f>
        <v>DP.PATOL.I TERP.EXP.</v>
      </c>
      <c r="K830" s="101">
        <v>44967</v>
      </c>
      <c r="L830" s="110" t="s">
        <v>137</v>
      </c>
      <c r="M830" s="100" t="s">
        <v>138</v>
      </c>
    </row>
    <row r="831" spans="1:13" s="99" customFormat="1" x14ac:dyDescent="0.25">
      <c r="A831" s="100" t="s">
        <v>166</v>
      </c>
      <c r="B831" s="100" t="s">
        <v>771</v>
      </c>
      <c r="C831" s="100" t="s">
        <v>772</v>
      </c>
      <c r="D831" s="100" t="s">
        <v>773</v>
      </c>
      <c r="E831" s="100" t="s">
        <v>1204</v>
      </c>
      <c r="F831" s="101">
        <v>44967</v>
      </c>
      <c r="G831" s="3">
        <v>67.69</v>
      </c>
      <c r="H831" s="100" t="s">
        <v>1205</v>
      </c>
      <c r="I831" s="102" t="s">
        <v>551</v>
      </c>
      <c r="J831" s="103" t="str">
        <f>VLOOKUP(I831,'Nom Ceges'!A:B,2,FALSE)</f>
        <v>DP.PATOL.I TERP.EXP.</v>
      </c>
      <c r="K831" s="101">
        <v>44967</v>
      </c>
      <c r="L831" s="110" t="s">
        <v>137</v>
      </c>
      <c r="M831" s="100" t="s">
        <v>138</v>
      </c>
    </row>
    <row r="832" spans="1:13" s="99" customFormat="1" x14ac:dyDescent="0.25">
      <c r="A832" s="100" t="s">
        <v>166</v>
      </c>
      <c r="B832" s="100" t="s">
        <v>284</v>
      </c>
      <c r="C832" s="100" t="s">
        <v>285</v>
      </c>
      <c r="D832" s="100" t="s">
        <v>286</v>
      </c>
      <c r="E832" s="100" t="s">
        <v>1197</v>
      </c>
      <c r="F832" s="101">
        <v>44967</v>
      </c>
      <c r="G832" s="3">
        <v>79.260000000000005</v>
      </c>
      <c r="H832" s="100" t="s">
        <v>1198</v>
      </c>
      <c r="I832" s="102" t="s">
        <v>551</v>
      </c>
      <c r="J832" s="103" t="str">
        <f>VLOOKUP(I832,'Nom Ceges'!A:B,2,FALSE)</f>
        <v>DP.PATOL.I TERP.EXP.</v>
      </c>
      <c r="K832" s="101">
        <v>44967</v>
      </c>
      <c r="L832" s="110" t="s">
        <v>137</v>
      </c>
      <c r="M832" s="100" t="s">
        <v>138</v>
      </c>
    </row>
    <row r="833" spans="1:13" s="99" customFormat="1" x14ac:dyDescent="0.25">
      <c r="A833" s="100" t="s">
        <v>166</v>
      </c>
      <c r="B833" s="100" t="s">
        <v>284</v>
      </c>
      <c r="C833" s="100" t="s">
        <v>285</v>
      </c>
      <c r="D833" s="100" t="s">
        <v>286</v>
      </c>
      <c r="E833" s="100" t="s">
        <v>1210</v>
      </c>
      <c r="F833" s="101">
        <v>44968</v>
      </c>
      <c r="G833" s="3">
        <v>129.35</v>
      </c>
      <c r="H833" s="100" t="s">
        <v>1211</v>
      </c>
      <c r="I833" s="102" t="s">
        <v>551</v>
      </c>
      <c r="J833" s="103" t="str">
        <f>VLOOKUP(I833,'Nom Ceges'!A:B,2,FALSE)</f>
        <v>DP.PATOL.I TERP.EXP.</v>
      </c>
      <c r="K833" s="101">
        <v>44968</v>
      </c>
      <c r="L833" s="110" t="s">
        <v>137</v>
      </c>
      <c r="M833" s="100" t="s">
        <v>138</v>
      </c>
    </row>
    <row r="834" spans="1:13" s="99" customFormat="1" x14ac:dyDescent="0.25">
      <c r="A834" s="100" t="s">
        <v>166</v>
      </c>
      <c r="B834" s="100" t="s">
        <v>848</v>
      </c>
      <c r="C834" s="100" t="s">
        <v>849</v>
      </c>
      <c r="D834" s="100" t="s">
        <v>850</v>
      </c>
      <c r="E834" s="100" t="s">
        <v>1224</v>
      </c>
      <c r="F834" s="101">
        <v>44957</v>
      </c>
      <c r="G834" s="3">
        <v>822.8</v>
      </c>
      <c r="H834" s="100" t="s">
        <v>1225</v>
      </c>
      <c r="I834" s="102" t="s">
        <v>551</v>
      </c>
      <c r="J834" s="103" t="str">
        <f>VLOOKUP(I834,'Nom Ceges'!A:B,2,FALSE)</f>
        <v>DP.PATOL.I TERP.EXP.</v>
      </c>
      <c r="K834" s="101">
        <v>44970</v>
      </c>
      <c r="L834" s="110" t="s">
        <v>137</v>
      </c>
      <c r="M834" s="100" t="s">
        <v>138</v>
      </c>
    </row>
    <row r="835" spans="1:13" s="99" customFormat="1" x14ac:dyDescent="0.25">
      <c r="A835" s="100" t="s">
        <v>166</v>
      </c>
      <c r="B835" s="100" t="s">
        <v>848</v>
      </c>
      <c r="C835" s="100" t="s">
        <v>849</v>
      </c>
      <c r="D835" s="100" t="s">
        <v>850</v>
      </c>
      <c r="E835" s="100" t="s">
        <v>1226</v>
      </c>
      <c r="F835" s="101">
        <v>44957</v>
      </c>
      <c r="G835" s="3">
        <v>3.63</v>
      </c>
      <c r="H835" s="100" t="s">
        <v>1225</v>
      </c>
      <c r="I835" s="102" t="s">
        <v>551</v>
      </c>
      <c r="J835" s="103" t="str">
        <f>VLOOKUP(I835,'Nom Ceges'!A:B,2,FALSE)</f>
        <v>DP.PATOL.I TERP.EXP.</v>
      </c>
      <c r="K835" s="101">
        <v>44970</v>
      </c>
      <c r="L835" s="110" t="s">
        <v>137</v>
      </c>
      <c r="M835" s="100" t="s">
        <v>138</v>
      </c>
    </row>
    <row r="836" spans="1:13" s="99" customFormat="1" x14ac:dyDescent="0.25">
      <c r="A836" s="100" t="s">
        <v>166</v>
      </c>
      <c r="B836" s="100" t="s">
        <v>771</v>
      </c>
      <c r="C836" s="100" t="s">
        <v>772</v>
      </c>
      <c r="D836" s="100" t="s">
        <v>773</v>
      </c>
      <c r="E836" s="100" t="s">
        <v>1248</v>
      </c>
      <c r="F836" s="101">
        <v>44971</v>
      </c>
      <c r="G836" s="3">
        <v>67.69</v>
      </c>
      <c r="H836" s="100" t="s">
        <v>1205</v>
      </c>
      <c r="I836" s="102" t="s">
        <v>551</v>
      </c>
      <c r="J836" s="103" t="str">
        <f>VLOOKUP(I836,'Nom Ceges'!A:B,2,FALSE)</f>
        <v>DP.PATOL.I TERP.EXP.</v>
      </c>
      <c r="K836" s="101">
        <v>44971</v>
      </c>
      <c r="L836" s="110" t="s">
        <v>137</v>
      </c>
      <c r="M836" s="100" t="s">
        <v>138</v>
      </c>
    </row>
    <row r="837" spans="1:13" s="99" customFormat="1" x14ac:dyDescent="0.25">
      <c r="A837" s="100" t="s">
        <v>166</v>
      </c>
      <c r="B837" s="100" t="s">
        <v>434</v>
      </c>
      <c r="C837" s="100" t="s">
        <v>435</v>
      </c>
      <c r="D837" s="100" t="s">
        <v>436</v>
      </c>
      <c r="E837" s="100" t="s">
        <v>1261</v>
      </c>
      <c r="F837" s="101">
        <v>44971</v>
      </c>
      <c r="G837" s="3">
        <v>131.88999999999999</v>
      </c>
      <c r="H837" s="100" t="s">
        <v>1262</v>
      </c>
      <c r="I837" s="102" t="s">
        <v>551</v>
      </c>
      <c r="J837" s="103" t="str">
        <f>VLOOKUP(I837,'Nom Ceges'!A:B,2,FALSE)</f>
        <v>DP.PATOL.I TERP.EXP.</v>
      </c>
      <c r="K837" s="101">
        <v>44972</v>
      </c>
      <c r="L837" s="110" t="s">
        <v>137</v>
      </c>
      <c r="M837" s="100" t="s">
        <v>138</v>
      </c>
    </row>
    <row r="838" spans="1:13" s="99" customFormat="1" x14ac:dyDescent="0.25">
      <c r="A838" s="100" t="s">
        <v>166</v>
      </c>
      <c r="B838" s="100" t="s">
        <v>434</v>
      </c>
      <c r="C838" s="100" t="s">
        <v>435</v>
      </c>
      <c r="D838" s="100" t="s">
        <v>436</v>
      </c>
      <c r="E838" s="100" t="s">
        <v>1263</v>
      </c>
      <c r="F838" s="101">
        <v>44971</v>
      </c>
      <c r="G838" s="3">
        <v>74.84</v>
      </c>
      <c r="H838" s="100" t="s">
        <v>1264</v>
      </c>
      <c r="I838" s="102" t="s">
        <v>551</v>
      </c>
      <c r="J838" s="103" t="str">
        <f>VLOOKUP(I838,'Nom Ceges'!A:B,2,FALSE)</f>
        <v>DP.PATOL.I TERP.EXP.</v>
      </c>
      <c r="K838" s="101">
        <v>44972</v>
      </c>
      <c r="L838" s="110" t="s">
        <v>137</v>
      </c>
      <c r="M838" s="100" t="s">
        <v>138</v>
      </c>
    </row>
    <row r="839" spans="1:13" s="99" customFormat="1" x14ac:dyDescent="0.25">
      <c r="A839" s="100" t="s">
        <v>166</v>
      </c>
      <c r="B839" s="100" t="s">
        <v>434</v>
      </c>
      <c r="C839" s="100" t="s">
        <v>435</v>
      </c>
      <c r="D839" s="100" t="s">
        <v>436</v>
      </c>
      <c r="E839" s="100" t="s">
        <v>1265</v>
      </c>
      <c r="F839" s="101">
        <v>44972</v>
      </c>
      <c r="G839" s="3">
        <v>908.64</v>
      </c>
      <c r="H839" s="100" t="s">
        <v>1266</v>
      </c>
      <c r="I839" s="102" t="s">
        <v>551</v>
      </c>
      <c r="J839" s="103" t="str">
        <f>VLOOKUP(I839,'Nom Ceges'!A:B,2,FALSE)</f>
        <v>DP.PATOL.I TERP.EXP.</v>
      </c>
      <c r="K839" s="101">
        <v>44972</v>
      </c>
      <c r="L839" s="110" t="s">
        <v>137</v>
      </c>
      <c r="M839" s="100" t="s">
        <v>138</v>
      </c>
    </row>
    <row r="840" spans="1:13" s="99" customFormat="1" x14ac:dyDescent="0.25">
      <c r="A840" s="100" t="s">
        <v>166</v>
      </c>
      <c r="B840" s="100" t="s">
        <v>303</v>
      </c>
      <c r="C840" s="100" t="s">
        <v>304</v>
      </c>
      <c r="D840" s="100" t="s">
        <v>305</v>
      </c>
      <c r="E840" s="100" t="s">
        <v>1267</v>
      </c>
      <c r="F840" s="101">
        <v>44966</v>
      </c>
      <c r="G840" s="3">
        <v>51.64</v>
      </c>
      <c r="H840" s="100" t="s">
        <v>1268</v>
      </c>
      <c r="I840" s="102" t="s">
        <v>551</v>
      </c>
      <c r="J840" s="103" t="str">
        <f>VLOOKUP(I840,'Nom Ceges'!A:B,2,FALSE)</f>
        <v>DP.PATOL.I TERP.EXP.</v>
      </c>
      <c r="K840" s="101">
        <v>44972</v>
      </c>
      <c r="L840" s="110" t="s">
        <v>137</v>
      </c>
      <c r="M840" s="100" t="s">
        <v>138</v>
      </c>
    </row>
    <row r="841" spans="1:13" s="99" customFormat="1" x14ac:dyDescent="0.25">
      <c r="A841" s="100" t="s">
        <v>166</v>
      </c>
      <c r="B841" s="100" t="s">
        <v>702</v>
      </c>
      <c r="C841" s="100" t="s">
        <v>703</v>
      </c>
      <c r="D841" s="100" t="s">
        <v>704</v>
      </c>
      <c r="E841" s="100" t="s">
        <v>1274</v>
      </c>
      <c r="F841" s="101">
        <v>44972</v>
      </c>
      <c r="G841" s="3">
        <v>28.68</v>
      </c>
      <c r="H841" s="100" t="s">
        <v>1275</v>
      </c>
      <c r="I841" s="102" t="s">
        <v>551</v>
      </c>
      <c r="J841" s="103" t="str">
        <f>VLOOKUP(I841,'Nom Ceges'!A:B,2,FALSE)</f>
        <v>DP.PATOL.I TERP.EXP.</v>
      </c>
      <c r="K841" s="101">
        <v>44972</v>
      </c>
      <c r="L841" s="110" t="s">
        <v>137</v>
      </c>
      <c r="M841" s="100" t="s">
        <v>138</v>
      </c>
    </row>
    <row r="842" spans="1:13" s="99" customFormat="1" x14ac:dyDescent="0.25">
      <c r="A842" s="100" t="s">
        <v>166</v>
      </c>
      <c r="B842" s="100" t="s">
        <v>702</v>
      </c>
      <c r="C842" s="100" t="s">
        <v>703</v>
      </c>
      <c r="D842" s="100" t="s">
        <v>704</v>
      </c>
      <c r="E842" s="100" t="s">
        <v>1276</v>
      </c>
      <c r="F842" s="101">
        <v>44972</v>
      </c>
      <c r="G842" s="3">
        <v>787.73</v>
      </c>
      <c r="H842" s="100" t="s">
        <v>834</v>
      </c>
      <c r="I842" s="102" t="s">
        <v>551</v>
      </c>
      <c r="J842" s="103" t="str">
        <f>VLOOKUP(I842,'Nom Ceges'!A:B,2,FALSE)</f>
        <v>DP.PATOL.I TERP.EXP.</v>
      </c>
      <c r="K842" s="101">
        <v>44972</v>
      </c>
      <c r="L842" s="110" t="s">
        <v>137</v>
      </c>
      <c r="M842" s="100" t="s">
        <v>138</v>
      </c>
    </row>
    <row r="843" spans="1:13" s="99" customFormat="1" x14ac:dyDescent="0.25">
      <c r="A843" s="100" t="s">
        <v>166</v>
      </c>
      <c r="B843" s="100" t="s">
        <v>1270</v>
      </c>
      <c r="C843" s="100" t="s">
        <v>1271</v>
      </c>
      <c r="D843" s="100"/>
      <c r="E843" s="100" t="s">
        <v>1272</v>
      </c>
      <c r="F843" s="101">
        <v>44971</v>
      </c>
      <c r="G843" s="3">
        <v>200</v>
      </c>
      <c r="H843" s="100" t="s">
        <v>1273</v>
      </c>
      <c r="I843" s="102" t="s">
        <v>551</v>
      </c>
      <c r="J843" s="103" t="str">
        <f>VLOOKUP(I843,'Nom Ceges'!A:B,2,FALSE)</f>
        <v>DP.PATOL.I TERP.EXP.</v>
      </c>
      <c r="K843" s="101">
        <v>44972</v>
      </c>
      <c r="L843" s="110" t="s">
        <v>137</v>
      </c>
      <c r="M843" s="100" t="s">
        <v>138</v>
      </c>
    </row>
    <row r="844" spans="1:13" s="99" customFormat="1" x14ac:dyDescent="0.25">
      <c r="A844" s="100" t="s">
        <v>166</v>
      </c>
      <c r="B844" s="100" t="s">
        <v>736</v>
      </c>
      <c r="C844" s="100" t="s">
        <v>737</v>
      </c>
      <c r="D844" s="100" t="s">
        <v>738</v>
      </c>
      <c r="E844" s="100" t="s">
        <v>1286</v>
      </c>
      <c r="F844" s="101">
        <v>44972</v>
      </c>
      <c r="G844" s="3">
        <v>65.819999999999993</v>
      </c>
      <c r="H844" s="100" t="s">
        <v>1287</v>
      </c>
      <c r="I844" s="102" t="s">
        <v>551</v>
      </c>
      <c r="J844" s="103" t="str">
        <f>VLOOKUP(I844,'Nom Ceges'!A:B,2,FALSE)</f>
        <v>DP.PATOL.I TERP.EXP.</v>
      </c>
      <c r="K844" s="101">
        <v>44973</v>
      </c>
      <c r="L844" s="110" t="s">
        <v>137</v>
      </c>
      <c r="M844" s="100" t="s">
        <v>138</v>
      </c>
    </row>
    <row r="845" spans="1:13" s="99" customFormat="1" x14ac:dyDescent="0.25">
      <c r="A845" s="100" t="s">
        <v>166</v>
      </c>
      <c r="B845" s="100" t="s">
        <v>736</v>
      </c>
      <c r="C845" s="100" t="s">
        <v>737</v>
      </c>
      <c r="D845" s="100" t="s">
        <v>738</v>
      </c>
      <c r="E845" s="100" t="s">
        <v>1288</v>
      </c>
      <c r="F845" s="101">
        <v>44972</v>
      </c>
      <c r="G845" s="3">
        <v>49.85</v>
      </c>
      <c r="H845" s="100" t="s">
        <v>1289</v>
      </c>
      <c r="I845" s="102" t="s">
        <v>551</v>
      </c>
      <c r="J845" s="103" t="str">
        <f>VLOOKUP(I845,'Nom Ceges'!A:B,2,FALSE)</f>
        <v>DP.PATOL.I TERP.EXP.</v>
      </c>
      <c r="K845" s="101">
        <v>44973</v>
      </c>
      <c r="L845" s="110" t="s">
        <v>137</v>
      </c>
      <c r="M845" s="100" t="s">
        <v>138</v>
      </c>
    </row>
    <row r="846" spans="1:13" s="99" customFormat="1" x14ac:dyDescent="0.25">
      <c r="A846" s="100" t="s">
        <v>166</v>
      </c>
      <c r="B846" s="100" t="s">
        <v>736</v>
      </c>
      <c r="C846" s="100" t="s">
        <v>737</v>
      </c>
      <c r="D846" s="100" t="s">
        <v>738</v>
      </c>
      <c r="E846" s="100" t="s">
        <v>1290</v>
      </c>
      <c r="F846" s="101">
        <v>44972</v>
      </c>
      <c r="G846" s="3">
        <v>65.819999999999993</v>
      </c>
      <c r="H846" s="100" t="s">
        <v>1287</v>
      </c>
      <c r="I846" s="102" t="s">
        <v>551</v>
      </c>
      <c r="J846" s="103" t="str">
        <f>VLOOKUP(I846,'Nom Ceges'!A:B,2,FALSE)</f>
        <v>DP.PATOL.I TERP.EXP.</v>
      </c>
      <c r="K846" s="101">
        <v>44973</v>
      </c>
      <c r="L846" s="110" t="s">
        <v>137</v>
      </c>
      <c r="M846" s="100" t="s">
        <v>138</v>
      </c>
    </row>
    <row r="847" spans="1:13" s="99" customFormat="1" x14ac:dyDescent="0.25">
      <c r="A847" s="100" t="s">
        <v>166</v>
      </c>
      <c r="B847" s="100" t="s">
        <v>736</v>
      </c>
      <c r="C847" s="100" t="s">
        <v>737</v>
      </c>
      <c r="D847" s="100" t="s">
        <v>738</v>
      </c>
      <c r="E847" s="100" t="s">
        <v>1291</v>
      </c>
      <c r="F847" s="101">
        <v>44972</v>
      </c>
      <c r="G847" s="3">
        <v>22.75</v>
      </c>
      <c r="H847" s="100" t="s">
        <v>1292</v>
      </c>
      <c r="I847" s="102" t="s">
        <v>551</v>
      </c>
      <c r="J847" s="103" t="str">
        <f>VLOOKUP(I847,'Nom Ceges'!A:B,2,FALSE)</f>
        <v>DP.PATOL.I TERP.EXP.</v>
      </c>
      <c r="K847" s="101">
        <v>44973</v>
      </c>
      <c r="L847" s="110" t="s">
        <v>137</v>
      </c>
      <c r="M847" s="100" t="s">
        <v>138</v>
      </c>
    </row>
    <row r="848" spans="1:13" s="99" customFormat="1" x14ac:dyDescent="0.25">
      <c r="A848" s="100" t="s">
        <v>166</v>
      </c>
      <c r="B848" s="100" t="s">
        <v>284</v>
      </c>
      <c r="C848" s="100" t="s">
        <v>285</v>
      </c>
      <c r="D848" s="100" t="s">
        <v>286</v>
      </c>
      <c r="E848" s="100" t="s">
        <v>1295</v>
      </c>
      <c r="F848" s="101">
        <v>44973</v>
      </c>
      <c r="G848" s="3">
        <v>13.31</v>
      </c>
      <c r="H848" s="100" t="s">
        <v>1296</v>
      </c>
      <c r="I848" s="102" t="s">
        <v>551</v>
      </c>
      <c r="J848" s="103" t="str">
        <f>VLOOKUP(I848,'Nom Ceges'!A:B,2,FALSE)</f>
        <v>DP.PATOL.I TERP.EXP.</v>
      </c>
      <c r="K848" s="101">
        <v>44973</v>
      </c>
      <c r="L848" s="110" t="s">
        <v>137</v>
      </c>
      <c r="M848" s="100" t="s">
        <v>138</v>
      </c>
    </row>
    <row r="849" spans="1:13" s="99" customFormat="1" x14ac:dyDescent="0.25">
      <c r="A849" s="100" t="s">
        <v>166</v>
      </c>
      <c r="B849" s="100" t="s">
        <v>702</v>
      </c>
      <c r="C849" s="100" t="s">
        <v>703</v>
      </c>
      <c r="D849" s="100" t="s">
        <v>704</v>
      </c>
      <c r="E849" s="100" t="s">
        <v>1320</v>
      </c>
      <c r="F849" s="101">
        <v>44974</v>
      </c>
      <c r="G849" s="3">
        <v>52.44</v>
      </c>
      <c r="H849" s="100" t="s">
        <v>834</v>
      </c>
      <c r="I849" s="102" t="s">
        <v>551</v>
      </c>
      <c r="J849" s="103" t="str">
        <f>VLOOKUP(I849,'Nom Ceges'!A:B,2,FALSE)</f>
        <v>DP.PATOL.I TERP.EXP.</v>
      </c>
      <c r="K849" s="101">
        <v>44974</v>
      </c>
      <c r="L849" s="110" t="s">
        <v>137</v>
      </c>
      <c r="M849" s="100" t="s">
        <v>138</v>
      </c>
    </row>
    <row r="850" spans="1:13" s="99" customFormat="1" x14ac:dyDescent="0.25">
      <c r="A850" s="100" t="s">
        <v>166</v>
      </c>
      <c r="B850" s="100" t="s">
        <v>617</v>
      </c>
      <c r="C850" s="100" t="s">
        <v>618</v>
      </c>
      <c r="D850" s="100" t="s">
        <v>619</v>
      </c>
      <c r="E850" s="100" t="s">
        <v>1312</v>
      </c>
      <c r="F850" s="101">
        <v>44973</v>
      </c>
      <c r="G850" s="3">
        <v>545.27</v>
      </c>
      <c r="H850" s="100" t="s">
        <v>1313</v>
      </c>
      <c r="I850" s="102" t="s">
        <v>551</v>
      </c>
      <c r="J850" s="103" t="str">
        <f>VLOOKUP(I850,'Nom Ceges'!A:B,2,FALSE)</f>
        <v>DP.PATOL.I TERP.EXP.</v>
      </c>
      <c r="K850" s="101">
        <v>44974</v>
      </c>
      <c r="L850" s="110" t="s">
        <v>137</v>
      </c>
      <c r="M850" s="100" t="s">
        <v>138</v>
      </c>
    </row>
    <row r="851" spans="1:13" s="99" customFormat="1" x14ac:dyDescent="0.25">
      <c r="A851" s="100" t="s">
        <v>166</v>
      </c>
      <c r="B851" s="100" t="s">
        <v>1270</v>
      </c>
      <c r="C851" s="100" t="s">
        <v>1271</v>
      </c>
      <c r="D851" s="100"/>
      <c r="E851" s="100" t="s">
        <v>1318</v>
      </c>
      <c r="F851" s="101">
        <v>44973</v>
      </c>
      <c r="G851" s="3">
        <v>200</v>
      </c>
      <c r="H851" s="100" t="s">
        <v>1319</v>
      </c>
      <c r="I851" s="102" t="s">
        <v>551</v>
      </c>
      <c r="J851" s="103" t="str">
        <f>VLOOKUP(I851,'Nom Ceges'!A:B,2,FALSE)</f>
        <v>DP.PATOL.I TERP.EXP.</v>
      </c>
      <c r="K851" s="101">
        <v>44974</v>
      </c>
      <c r="L851" s="110" t="s">
        <v>137</v>
      </c>
      <c r="M851" s="100" t="s">
        <v>138</v>
      </c>
    </row>
    <row r="852" spans="1:13" s="99" customFormat="1" x14ac:dyDescent="0.25">
      <c r="A852" s="100" t="s">
        <v>166</v>
      </c>
      <c r="B852" s="100" t="s">
        <v>1343</v>
      </c>
      <c r="C852" s="100" t="s">
        <v>1344</v>
      </c>
      <c r="D852" s="100" t="s">
        <v>1345</v>
      </c>
      <c r="E852" s="100" t="s">
        <v>1346</v>
      </c>
      <c r="F852" s="101">
        <v>44974</v>
      </c>
      <c r="G852" s="3">
        <v>382.36</v>
      </c>
      <c r="H852" s="100" t="s">
        <v>1347</v>
      </c>
      <c r="I852" s="102" t="s">
        <v>551</v>
      </c>
      <c r="J852" s="103" t="str">
        <f>VLOOKUP(I852,'Nom Ceges'!A:B,2,FALSE)</f>
        <v>DP.PATOL.I TERP.EXP.</v>
      </c>
      <c r="K852" s="101">
        <v>44977</v>
      </c>
      <c r="L852" s="110" t="s">
        <v>137</v>
      </c>
      <c r="M852" s="100" t="s">
        <v>138</v>
      </c>
    </row>
    <row r="853" spans="1:13" s="99" customFormat="1" x14ac:dyDescent="0.25">
      <c r="A853" s="100" t="s">
        <v>166</v>
      </c>
      <c r="B853" s="100" t="s">
        <v>434</v>
      </c>
      <c r="C853" s="100" t="s">
        <v>435</v>
      </c>
      <c r="D853" s="100" t="s">
        <v>436</v>
      </c>
      <c r="E853" s="100" t="s">
        <v>1361</v>
      </c>
      <c r="F853" s="101">
        <v>44978</v>
      </c>
      <c r="G853" s="3">
        <v>125.2</v>
      </c>
      <c r="H853" s="100" t="s">
        <v>1362</v>
      </c>
      <c r="I853" s="102" t="s">
        <v>551</v>
      </c>
      <c r="J853" s="103" t="str">
        <f>VLOOKUP(I853,'Nom Ceges'!A:B,2,FALSE)</f>
        <v>DP.PATOL.I TERP.EXP.</v>
      </c>
      <c r="K853" s="101">
        <v>44978</v>
      </c>
      <c r="L853" s="110" t="s">
        <v>137</v>
      </c>
      <c r="M853" s="100" t="s">
        <v>138</v>
      </c>
    </row>
    <row r="854" spans="1:13" s="99" customFormat="1" x14ac:dyDescent="0.25">
      <c r="A854" s="100" t="s">
        <v>166</v>
      </c>
      <c r="B854" s="100" t="s">
        <v>617</v>
      </c>
      <c r="C854" s="100" t="s">
        <v>618</v>
      </c>
      <c r="D854" s="100" t="s">
        <v>619</v>
      </c>
      <c r="E854" s="100" t="s">
        <v>1367</v>
      </c>
      <c r="F854" s="101">
        <v>44977</v>
      </c>
      <c r="G854" s="3">
        <v>59.12</v>
      </c>
      <c r="H854" s="100" t="s">
        <v>1368</v>
      </c>
      <c r="I854" s="102" t="s">
        <v>551</v>
      </c>
      <c r="J854" s="103" t="str">
        <f>VLOOKUP(I854,'Nom Ceges'!A:B,2,FALSE)</f>
        <v>DP.PATOL.I TERP.EXP.</v>
      </c>
      <c r="K854" s="101">
        <v>44978</v>
      </c>
      <c r="L854" s="110" t="s">
        <v>137</v>
      </c>
      <c r="M854" s="100" t="s">
        <v>138</v>
      </c>
    </row>
    <row r="855" spans="1:13" s="99" customFormat="1" x14ac:dyDescent="0.25">
      <c r="A855" s="100" t="s">
        <v>166</v>
      </c>
      <c r="B855" s="100" t="s">
        <v>434</v>
      </c>
      <c r="C855" s="100" t="s">
        <v>435</v>
      </c>
      <c r="D855" s="100" t="s">
        <v>436</v>
      </c>
      <c r="E855" s="100" t="s">
        <v>1406</v>
      </c>
      <c r="F855" s="101">
        <v>44979</v>
      </c>
      <c r="G855" s="3">
        <v>6671.17</v>
      </c>
      <c r="H855" s="100" t="s">
        <v>1407</v>
      </c>
      <c r="I855" s="102" t="s">
        <v>551</v>
      </c>
      <c r="J855" s="103" t="str">
        <f>VLOOKUP(I855,'Nom Ceges'!A:B,2,FALSE)</f>
        <v>DP.PATOL.I TERP.EXP.</v>
      </c>
      <c r="K855" s="101">
        <v>44979</v>
      </c>
      <c r="L855" s="110" t="s">
        <v>137</v>
      </c>
      <c r="M855" s="100" t="s">
        <v>138</v>
      </c>
    </row>
    <row r="856" spans="1:13" s="99" customFormat="1" x14ac:dyDescent="0.25">
      <c r="A856" s="100" t="s">
        <v>166</v>
      </c>
      <c r="B856" s="100" t="s">
        <v>434</v>
      </c>
      <c r="C856" s="100" t="s">
        <v>435</v>
      </c>
      <c r="D856" s="100" t="s">
        <v>436</v>
      </c>
      <c r="E856" s="100" t="s">
        <v>1408</v>
      </c>
      <c r="F856" s="101">
        <v>44979</v>
      </c>
      <c r="G856" s="3">
        <v>21.84</v>
      </c>
      <c r="H856" s="100" t="s">
        <v>1409</v>
      </c>
      <c r="I856" s="102" t="s">
        <v>551</v>
      </c>
      <c r="J856" s="103" t="str">
        <f>VLOOKUP(I856,'Nom Ceges'!A:B,2,FALSE)</f>
        <v>DP.PATOL.I TERP.EXP.</v>
      </c>
      <c r="K856" s="101">
        <v>44979</v>
      </c>
      <c r="L856" s="110" t="s">
        <v>137</v>
      </c>
      <c r="M856" s="100" t="s">
        <v>138</v>
      </c>
    </row>
    <row r="857" spans="1:13" s="99" customFormat="1" x14ac:dyDescent="0.25">
      <c r="A857" s="100" t="s">
        <v>166</v>
      </c>
      <c r="B857" s="100" t="s">
        <v>702</v>
      </c>
      <c r="C857" s="100" t="s">
        <v>703</v>
      </c>
      <c r="D857" s="100" t="s">
        <v>704</v>
      </c>
      <c r="E857" s="100" t="s">
        <v>1417</v>
      </c>
      <c r="F857" s="101">
        <v>44979</v>
      </c>
      <c r="G857" s="3">
        <v>29.77</v>
      </c>
      <c r="H857" s="100" t="s">
        <v>1418</v>
      </c>
      <c r="I857" s="102" t="s">
        <v>551</v>
      </c>
      <c r="J857" s="103" t="str">
        <f>VLOOKUP(I857,'Nom Ceges'!A:B,2,FALSE)</f>
        <v>DP.PATOL.I TERP.EXP.</v>
      </c>
      <c r="K857" s="101">
        <v>44979</v>
      </c>
      <c r="L857" s="110" t="s">
        <v>137</v>
      </c>
      <c r="M857" s="100" t="s">
        <v>138</v>
      </c>
    </row>
    <row r="858" spans="1:13" s="99" customFormat="1" x14ac:dyDescent="0.25">
      <c r="A858" s="100" t="s">
        <v>166</v>
      </c>
      <c r="B858" s="100" t="s">
        <v>476</v>
      </c>
      <c r="C858" s="100" t="s">
        <v>477</v>
      </c>
      <c r="D858" s="100" t="s">
        <v>478</v>
      </c>
      <c r="E858" s="100" t="s">
        <v>1410</v>
      </c>
      <c r="F858" s="101">
        <v>44978</v>
      </c>
      <c r="G858" s="3">
        <v>4.22</v>
      </c>
      <c r="H858" s="100" t="s">
        <v>1411</v>
      </c>
      <c r="I858" s="102" t="s">
        <v>551</v>
      </c>
      <c r="J858" s="103" t="str">
        <f>VLOOKUP(I858,'Nom Ceges'!A:B,2,FALSE)</f>
        <v>DP.PATOL.I TERP.EXP.</v>
      </c>
      <c r="K858" s="101">
        <v>44979</v>
      </c>
      <c r="L858" s="110" t="s">
        <v>137</v>
      </c>
      <c r="M858" s="100" t="s">
        <v>138</v>
      </c>
    </row>
    <row r="859" spans="1:13" s="99" customFormat="1" x14ac:dyDescent="0.25">
      <c r="A859" s="100" t="s">
        <v>166</v>
      </c>
      <c r="B859" s="100" t="s">
        <v>1396</v>
      </c>
      <c r="C859" s="100" t="s">
        <v>1397</v>
      </c>
      <c r="D859" s="100" t="s">
        <v>1398</v>
      </c>
      <c r="E859" s="100" t="s">
        <v>1399</v>
      </c>
      <c r="F859" s="101">
        <v>44977</v>
      </c>
      <c r="G859" s="3">
        <v>47.77</v>
      </c>
      <c r="H859" s="100" t="s">
        <v>1400</v>
      </c>
      <c r="I859" s="102" t="s">
        <v>551</v>
      </c>
      <c r="J859" s="103" t="str">
        <f>VLOOKUP(I859,'Nom Ceges'!A:B,2,FALSE)</f>
        <v>DP.PATOL.I TERP.EXP.</v>
      </c>
      <c r="K859" s="101">
        <v>44979</v>
      </c>
      <c r="L859" s="110" t="s">
        <v>137</v>
      </c>
      <c r="M859" s="100" t="s">
        <v>138</v>
      </c>
    </row>
    <row r="860" spans="1:13" s="99" customFormat="1" x14ac:dyDescent="0.25">
      <c r="A860" s="100" t="s">
        <v>139</v>
      </c>
      <c r="B860" s="100" t="s">
        <v>617</v>
      </c>
      <c r="C860" s="100" t="s">
        <v>618</v>
      </c>
      <c r="D860" s="100" t="s">
        <v>619</v>
      </c>
      <c r="E860" s="100" t="s">
        <v>1383</v>
      </c>
      <c r="F860" s="101">
        <v>44896</v>
      </c>
      <c r="G860" s="3">
        <v>33.03</v>
      </c>
      <c r="H860" s="100" t="s">
        <v>1384</v>
      </c>
      <c r="I860" s="102" t="s">
        <v>551</v>
      </c>
      <c r="J860" s="103" t="str">
        <f>VLOOKUP(I860,'Nom Ceges'!A:B,2,FALSE)</f>
        <v>DP.PATOL.I TERP.EXP.</v>
      </c>
      <c r="K860" s="101">
        <v>44979</v>
      </c>
      <c r="L860" s="110" t="s">
        <v>137</v>
      </c>
      <c r="M860" s="100" t="s">
        <v>138</v>
      </c>
    </row>
    <row r="861" spans="1:13" s="99" customFormat="1" x14ac:dyDescent="0.25">
      <c r="A861" s="100" t="s">
        <v>166</v>
      </c>
      <c r="B861" s="100" t="s">
        <v>1401</v>
      </c>
      <c r="C861" s="100" t="s">
        <v>1402</v>
      </c>
      <c r="D861" s="100" t="s">
        <v>1403</v>
      </c>
      <c r="E861" s="100" t="s">
        <v>1404</v>
      </c>
      <c r="F861" s="101">
        <v>44966</v>
      </c>
      <c r="G861" s="3">
        <v>256.98</v>
      </c>
      <c r="H861" s="100" t="s">
        <v>1405</v>
      </c>
      <c r="I861" s="102" t="s">
        <v>551</v>
      </c>
      <c r="J861" s="103" t="str">
        <f>VLOOKUP(I861,'Nom Ceges'!A:B,2,FALSE)</f>
        <v>DP.PATOL.I TERP.EXP.</v>
      </c>
      <c r="K861" s="101">
        <v>44979</v>
      </c>
      <c r="L861" s="110" t="s">
        <v>137</v>
      </c>
      <c r="M861" s="100" t="s">
        <v>138</v>
      </c>
    </row>
    <row r="862" spans="1:13" s="99" customFormat="1" x14ac:dyDescent="0.25">
      <c r="A862" s="100" t="s">
        <v>166</v>
      </c>
      <c r="B862" s="100" t="s">
        <v>434</v>
      </c>
      <c r="C862" s="100" t="s">
        <v>435</v>
      </c>
      <c r="D862" s="100" t="s">
        <v>436</v>
      </c>
      <c r="E862" s="100" t="s">
        <v>1448</v>
      </c>
      <c r="F862" s="101">
        <v>44980</v>
      </c>
      <c r="G862" s="3">
        <v>121</v>
      </c>
      <c r="H862" s="100" t="s">
        <v>1449</v>
      </c>
      <c r="I862" s="102" t="s">
        <v>551</v>
      </c>
      <c r="J862" s="103" t="str">
        <f>VLOOKUP(I862,'Nom Ceges'!A:B,2,FALSE)</f>
        <v>DP.PATOL.I TERP.EXP.</v>
      </c>
      <c r="K862" s="101">
        <v>44980</v>
      </c>
      <c r="L862" s="110" t="s">
        <v>137</v>
      </c>
      <c r="M862" s="100" t="s">
        <v>138</v>
      </c>
    </row>
    <row r="863" spans="1:13" s="99" customFormat="1" x14ac:dyDescent="0.25">
      <c r="A863" s="100" t="s">
        <v>166</v>
      </c>
      <c r="B863" s="100" t="s">
        <v>736</v>
      </c>
      <c r="C863" s="100" t="s">
        <v>737</v>
      </c>
      <c r="D863" s="100" t="s">
        <v>738</v>
      </c>
      <c r="E863" s="100" t="s">
        <v>1441</v>
      </c>
      <c r="F863" s="101">
        <v>44980</v>
      </c>
      <c r="G863" s="3">
        <v>309.76</v>
      </c>
      <c r="H863" s="100" t="s">
        <v>1442</v>
      </c>
      <c r="I863" s="102" t="s">
        <v>551</v>
      </c>
      <c r="J863" s="103" t="str">
        <f>VLOOKUP(I863,'Nom Ceges'!A:B,2,FALSE)</f>
        <v>DP.PATOL.I TERP.EXP.</v>
      </c>
      <c r="K863" s="101">
        <v>44980</v>
      </c>
      <c r="L863" s="110" t="s">
        <v>137</v>
      </c>
      <c r="M863" s="100" t="s">
        <v>138</v>
      </c>
    </row>
    <row r="864" spans="1:13" s="99" customFormat="1" x14ac:dyDescent="0.25">
      <c r="A864" s="100" t="s">
        <v>166</v>
      </c>
      <c r="B864" s="100" t="s">
        <v>736</v>
      </c>
      <c r="C864" s="100" t="s">
        <v>737</v>
      </c>
      <c r="D864" s="100" t="s">
        <v>738</v>
      </c>
      <c r="E864" s="100" t="s">
        <v>1443</v>
      </c>
      <c r="F864" s="101">
        <v>44980</v>
      </c>
      <c r="G864" s="3">
        <v>479.12</v>
      </c>
      <c r="H864" s="100" t="s">
        <v>1444</v>
      </c>
      <c r="I864" s="102" t="s">
        <v>551</v>
      </c>
      <c r="J864" s="103" t="str">
        <f>VLOOKUP(I864,'Nom Ceges'!A:B,2,FALSE)</f>
        <v>DP.PATOL.I TERP.EXP.</v>
      </c>
      <c r="K864" s="101">
        <v>44980</v>
      </c>
      <c r="L864" s="110" t="s">
        <v>137</v>
      </c>
      <c r="M864" s="100" t="s">
        <v>138</v>
      </c>
    </row>
    <row r="865" spans="1:13" s="99" customFormat="1" x14ac:dyDescent="0.25">
      <c r="A865" s="100" t="s">
        <v>166</v>
      </c>
      <c r="B865" s="100" t="s">
        <v>736</v>
      </c>
      <c r="C865" s="100" t="s">
        <v>737</v>
      </c>
      <c r="D865" s="100" t="s">
        <v>738</v>
      </c>
      <c r="E865" s="100" t="s">
        <v>1445</v>
      </c>
      <c r="F865" s="101">
        <v>44980</v>
      </c>
      <c r="G865" s="3">
        <v>121</v>
      </c>
      <c r="H865" s="100" t="s">
        <v>1444</v>
      </c>
      <c r="I865" s="102" t="s">
        <v>551</v>
      </c>
      <c r="J865" s="103" t="str">
        <f>VLOOKUP(I865,'Nom Ceges'!A:B,2,FALSE)</f>
        <v>DP.PATOL.I TERP.EXP.</v>
      </c>
      <c r="K865" s="101">
        <v>44980</v>
      </c>
      <c r="L865" s="110" t="s">
        <v>137</v>
      </c>
      <c r="M865" s="100" t="s">
        <v>138</v>
      </c>
    </row>
    <row r="866" spans="1:13" s="99" customFormat="1" x14ac:dyDescent="0.25">
      <c r="A866" s="100" t="s">
        <v>166</v>
      </c>
      <c r="B866" s="100" t="s">
        <v>736</v>
      </c>
      <c r="C866" s="100" t="s">
        <v>737</v>
      </c>
      <c r="D866" s="100" t="s">
        <v>738</v>
      </c>
      <c r="E866" s="100" t="s">
        <v>1446</v>
      </c>
      <c r="F866" s="101">
        <v>44980</v>
      </c>
      <c r="G866" s="3">
        <v>245.63</v>
      </c>
      <c r="H866" s="100" t="s">
        <v>1447</v>
      </c>
      <c r="I866" s="102" t="s">
        <v>551</v>
      </c>
      <c r="J866" s="103" t="str">
        <f>VLOOKUP(I866,'Nom Ceges'!A:B,2,FALSE)</f>
        <v>DP.PATOL.I TERP.EXP.</v>
      </c>
      <c r="K866" s="101">
        <v>44980</v>
      </c>
      <c r="L866" s="110" t="s">
        <v>137</v>
      </c>
      <c r="M866" s="100" t="s">
        <v>138</v>
      </c>
    </row>
    <row r="867" spans="1:13" s="99" customFormat="1" x14ac:dyDescent="0.25">
      <c r="A867" s="100" t="s">
        <v>166</v>
      </c>
      <c r="B867" s="100" t="s">
        <v>456</v>
      </c>
      <c r="C867" s="100" t="s">
        <v>457</v>
      </c>
      <c r="D867" s="100" t="s">
        <v>458</v>
      </c>
      <c r="E867" s="100" t="s">
        <v>1423</v>
      </c>
      <c r="F867" s="101">
        <v>44972</v>
      </c>
      <c r="G867" s="3">
        <v>609.11</v>
      </c>
      <c r="H867" s="100" t="s">
        <v>1424</v>
      </c>
      <c r="I867" s="102" t="s">
        <v>551</v>
      </c>
      <c r="J867" s="103" t="str">
        <f>VLOOKUP(I867,'Nom Ceges'!A:B,2,FALSE)</f>
        <v>DP.PATOL.I TERP.EXP.</v>
      </c>
      <c r="K867" s="101">
        <v>44980</v>
      </c>
      <c r="L867" s="110" t="s">
        <v>137</v>
      </c>
      <c r="M867" s="100" t="s">
        <v>138</v>
      </c>
    </row>
    <row r="868" spans="1:13" s="99" customFormat="1" x14ac:dyDescent="0.25">
      <c r="A868" s="100" t="s">
        <v>166</v>
      </c>
      <c r="B868" s="100" t="s">
        <v>434</v>
      </c>
      <c r="C868" s="100" t="s">
        <v>435</v>
      </c>
      <c r="D868" s="100" t="s">
        <v>436</v>
      </c>
      <c r="E868" s="100" t="s">
        <v>1461</v>
      </c>
      <c r="F868" s="101">
        <v>44981</v>
      </c>
      <c r="G868" s="3">
        <v>6671.17</v>
      </c>
      <c r="H868" s="100" t="s">
        <v>1462</v>
      </c>
      <c r="I868" s="102" t="s">
        <v>551</v>
      </c>
      <c r="J868" s="103" t="str">
        <f>VLOOKUP(I868,'Nom Ceges'!A:B,2,FALSE)</f>
        <v>DP.PATOL.I TERP.EXP.</v>
      </c>
      <c r="K868" s="101">
        <v>44981</v>
      </c>
      <c r="L868" s="110" t="s">
        <v>137</v>
      </c>
      <c r="M868" s="100" t="s">
        <v>138</v>
      </c>
    </row>
    <row r="869" spans="1:13" s="99" customFormat="1" x14ac:dyDescent="0.25">
      <c r="A869" s="100" t="s">
        <v>166</v>
      </c>
      <c r="B869" s="100" t="s">
        <v>303</v>
      </c>
      <c r="C869" s="100" t="s">
        <v>304</v>
      </c>
      <c r="D869" s="100" t="s">
        <v>305</v>
      </c>
      <c r="E869" s="100" t="s">
        <v>1467</v>
      </c>
      <c r="F869" s="101">
        <v>44981</v>
      </c>
      <c r="G869" s="3">
        <v>120.28</v>
      </c>
      <c r="H869" s="100" t="s">
        <v>1468</v>
      </c>
      <c r="I869" s="102" t="s">
        <v>551</v>
      </c>
      <c r="J869" s="103" t="str">
        <f>VLOOKUP(I869,'Nom Ceges'!A:B,2,FALSE)</f>
        <v>DP.PATOL.I TERP.EXP.</v>
      </c>
      <c r="K869" s="101">
        <v>44982</v>
      </c>
      <c r="L869" s="110" t="s">
        <v>137</v>
      </c>
      <c r="M869" s="100" t="s">
        <v>138</v>
      </c>
    </row>
    <row r="870" spans="1:13" s="99" customFormat="1" x14ac:dyDescent="0.25">
      <c r="A870" s="100" t="s">
        <v>166</v>
      </c>
      <c r="B870" s="100" t="s">
        <v>284</v>
      </c>
      <c r="C870" s="100" t="s">
        <v>285</v>
      </c>
      <c r="D870" s="100" t="s">
        <v>286</v>
      </c>
      <c r="E870" s="100" t="s">
        <v>1493</v>
      </c>
      <c r="F870" s="101">
        <v>44984</v>
      </c>
      <c r="G870" s="3">
        <v>522.72</v>
      </c>
      <c r="H870" s="100" t="s">
        <v>1494</v>
      </c>
      <c r="I870" s="102" t="s">
        <v>551</v>
      </c>
      <c r="J870" s="103" t="str">
        <f>VLOOKUP(I870,'Nom Ceges'!A:B,2,FALSE)</f>
        <v>DP.PATOL.I TERP.EXP.</v>
      </c>
      <c r="K870" s="101">
        <v>44984</v>
      </c>
      <c r="L870" s="110" t="s">
        <v>137</v>
      </c>
      <c r="M870" s="100" t="s">
        <v>138</v>
      </c>
    </row>
    <row r="871" spans="1:13" s="99" customFormat="1" x14ac:dyDescent="0.25">
      <c r="A871" s="100" t="s">
        <v>166</v>
      </c>
      <c r="B871" s="100" t="s">
        <v>284</v>
      </c>
      <c r="C871" s="100" t="s">
        <v>285</v>
      </c>
      <c r="D871" s="100" t="s">
        <v>286</v>
      </c>
      <c r="E871" s="100" t="s">
        <v>1495</v>
      </c>
      <c r="F871" s="101">
        <v>44984</v>
      </c>
      <c r="G871" s="3">
        <v>261.13</v>
      </c>
      <c r="H871" s="100" t="s">
        <v>1496</v>
      </c>
      <c r="I871" s="102" t="s">
        <v>551</v>
      </c>
      <c r="J871" s="103" t="str">
        <f>VLOOKUP(I871,'Nom Ceges'!A:B,2,FALSE)</f>
        <v>DP.PATOL.I TERP.EXP.</v>
      </c>
      <c r="K871" s="101">
        <v>44984</v>
      </c>
      <c r="L871" s="110" t="s">
        <v>137</v>
      </c>
      <c r="M871" s="100" t="s">
        <v>138</v>
      </c>
    </row>
    <row r="872" spans="1:13" s="99" customFormat="1" x14ac:dyDescent="0.25">
      <c r="A872" s="100" t="s">
        <v>166</v>
      </c>
      <c r="B872" s="100" t="s">
        <v>284</v>
      </c>
      <c r="C872" s="100" t="s">
        <v>285</v>
      </c>
      <c r="D872" s="100" t="s">
        <v>286</v>
      </c>
      <c r="E872" s="100" t="s">
        <v>1502</v>
      </c>
      <c r="F872" s="101">
        <v>44984</v>
      </c>
      <c r="G872" s="3">
        <v>99.28</v>
      </c>
      <c r="H872" s="100" t="s">
        <v>1503</v>
      </c>
      <c r="I872" s="102" t="s">
        <v>551</v>
      </c>
      <c r="J872" s="103" t="str">
        <f>VLOOKUP(I872,'Nom Ceges'!A:B,2,FALSE)</f>
        <v>DP.PATOL.I TERP.EXP.</v>
      </c>
      <c r="K872" s="101">
        <v>44984</v>
      </c>
      <c r="L872" s="110" t="s">
        <v>137</v>
      </c>
      <c r="M872" s="100" t="s">
        <v>138</v>
      </c>
    </row>
    <row r="873" spans="1:13" s="99" customFormat="1" x14ac:dyDescent="0.25">
      <c r="A873" s="100" t="s">
        <v>166</v>
      </c>
      <c r="B873" s="100" t="s">
        <v>284</v>
      </c>
      <c r="C873" s="100" t="s">
        <v>285</v>
      </c>
      <c r="D873" s="100" t="s">
        <v>286</v>
      </c>
      <c r="E873" s="100" t="s">
        <v>1504</v>
      </c>
      <c r="F873" s="101">
        <v>44984</v>
      </c>
      <c r="G873" s="3">
        <v>88.09</v>
      </c>
      <c r="H873" s="100" t="s">
        <v>1505</v>
      </c>
      <c r="I873" s="102" t="s">
        <v>551</v>
      </c>
      <c r="J873" s="103" t="str">
        <f>VLOOKUP(I873,'Nom Ceges'!A:B,2,FALSE)</f>
        <v>DP.PATOL.I TERP.EXP.</v>
      </c>
      <c r="K873" s="101">
        <v>44984</v>
      </c>
      <c r="L873" s="110" t="s">
        <v>137</v>
      </c>
      <c r="M873" s="100" t="s">
        <v>138</v>
      </c>
    </row>
    <row r="874" spans="1:13" s="99" customFormat="1" x14ac:dyDescent="0.25">
      <c r="A874" s="100" t="s">
        <v>166</v>
      </c>
      <c r="B874" s="100" t="s">
        <v>284</v>
      </c>
      <c r="C874" s="100" t="s">
        <v>285</v>
      </c>
      <c r="D874" s="100" t="s">
        <v>286</v>
      </c>
      <c r="E874" s="100" t="s">
        <v>1506</v>
      </c>
      <c r="F874" s="101">
        <v>44984</v>
      </c>
      <c r="G874" s="3">
        <v>24.56</v>
      </c>
      <c r="H874" s="100" t="s">
        <v>1505</v>
      </c>
      <c r="I874" s="102" t="s">
        <v>551</v>
      </c>
      <c r="J874" s="103" t="str">
        <f>VLOOKUP(I874,'Nom Ceges'!A:B,2,FALSE)</f>
        <v>DP.PATOL.I TERP.EXP.</v>
      </c>
      <c r="K874" s="101">
        <v>44984</v>
      </c>
      <c r="L874" s="110" t="s">
        <v>137</v>
      </c>
      <c r="M874" s="100" t="s">
        <v>138</v>
      </c>
    </row>
    <row r="875" spans="1:13" s="99" customFormat="1" x14ac:dyDescent="0.25">
      <c r="A875" s="100" t="s">
        <v>166</v>
      </c>
      <c r="B875" s="100" t="s">
        <v>248</v>
      </c>
      <c r="C875" s="100" t="s">
        <v>249</v>
      </c>
      <c r="D875" s="100" t="s">
        <v>250</v>
      </c>
      <c r="E875" s="100" t="s">
        <v>1524</v>
      </c>
      <c r="F875" s="101">
        <v>44985</v>
      </c>
      <c r="G875" s="3">
        <v>63.59</v>
      </c>
      <c r="H875" s="100" t="s">
        <v>1525</v>
      </c>
      <c r="I875" s="102" t="s">
        <v>551</v>
      </c>
      <c r="J875" s="103" t="str">
        <f>VLOOKUP(I875,'Nom Ceges'!A:B,2,FALSE)</f>
        <v>DP.PATOL.I TERP.EXP.</v>
      </c>
      <c r="K875" s="101">
        <v>44985</v>
      </c>
      <c r="L875" s="110" t="s">
        <v>137</v>
      </c>
      <c r="M875" s="100" t="s">
        <v>138</v>
      </c>
    </row>
    <row r="876" spans="1:13" s="99" customFormat="1" x14ac:dyDescent="0.25">
      <c r="A876" s="100" t="s">
        <v>166</v>
      </c>
      <c r="B876" s="100" t="s">
        <v>924</v>
      </c>
      <c r="C876" s="100" t="s">
        <v>925</v>
      </c>
      <c r="D876" s="100" t="s">
        <v>926</v>
      </c>
      <c r="E876" s="100" t="s">
        <v>1530</v>
      </c>
      <c r="F876" s="101">
        <v>44984</v>
      </c>
      <c r="G876" s="3">
        <v>87</v>
      </c>
      <c r="H876" s="100" t="s">
        <v>1531</v>
      </c>
      <c r="I876" s="102" t="s">
        <v>551</v>
      </c>
      <c r="J876" s="103" t="str">
        <f>VLOOKUP(I876,'Nom Ceges'!A:B,2,FALSE)</f>
        <v>DP.PATOL.I TERP.EXP.</v>
      </c>
      <c r="K876" s="101">
        <v>44985</v>
      </c>
      <c r="L876" s="110" t="s">
        <v>137</v>
      </c>
      <c r="M876" s="100" t="s">
        <v>138</v>
      </c>
    </row>
    <row r="877" spans="1:13" s="99" customFormat="1" x14ac:dyDescent="0.25">
      <c r="A877" s="100" t="s">
        <v>166</v>
      </c>
      <c r="B877" s="100" t="s">
        <v>284</v>
      </c>
      <c r="C877" s="100" t="s">
        <v>285</v>
      </c>
      <c r="D877" s="100" t="s">
        <v>286</v>
      </c>
      <c r="E877" s="100" t="s">
        <v>1526</v>
      </c>
      <c r="F877" s="101">
        <v>44985</v>
      </c>
      <c r="G877" s="3">
        <v>53.6</v>
      </c>
      <c r="H877" s="100" t="s">
        <v>1527</v>
      </c>
      <c r="I877" s="102" t="s">
        <v>551</v>
      </c>
      <c r="J877" s="103" t="str">
        <f>VLOOKUP(I877,'Nom Ceges'!A:B,2,FALSE)</f>
        <v>DP.PATOL.I TERP.EXP.</v>
      </c>
      <c r="K877" s="101">
        <v>44985</v>
      </c>
      <c r="L877" s="110" t="s">
        <v>137</v>
      </c>
      <c r="M877" s="100" t="s">
        <v>138</v>
      </c>
    </row>
    <row r="878" spans="1:13" s="99" customFormat="1" x14ac:dyDescent="0.25">
      <c r="A878" s="100"/>
      <c r="B878" s="100"/>
      <c r="C878" s="100"/>
      <c r="D878" s="100"/>
      <c r="E878" s="100"/>
      <c r="F878" s="101"/>
      <c r="G878" s="3"/>
      <c r="H878" s="100"/>
      <c r="I878" s="102"/>
      <c r="J878" s="103"/>
      <c r="K878" s="101"/>
      <c r="L878" s="110"/>
      <c r="M878" s="100"/>
    </row>
    <row r="879" spans="1:13" s="99" customFormat="1" x14ac:dyDescent="0.25">
      <c r="A879" s="40" t="s">
        <v>1642</v>
      </c>
      <c r="B879" s="100"/>
      <c r="C879" s="100"/>
      <c r="D879" s="100"/>
      <c r="E879" s="100"/>
      <c r="F879" s="101"/>
      <c r="G879" s="3"/>
      <c r="H879" s="100"/>
      <c r="I879" s="102"/>
      <c r="J879" s="103"/>
      <c r="K879" s="101"/>
      <c r="L879" s="110"/>
      <c r="M879" s="100"/>
    </row>
    <row r="880" spans="1:13" s="99" customFormat="1" x14ac:dyDescent="0.25">
      <c r="A880" s="100"/>
      <c r="B880" s="100"/>
      <c r="C880" s="100"/>
      <c r="D880" s="100"/>
      <c r="E880" s="100"/>
      <c r="F880" s="101"/>
      <c r="G880" s="3"/>
      <c r="H880" s="100"/>
      <c r="I880" s="102"/>
      <c r="J880" s="103"/>
      <c r="K880" s="101"/>
      <c r="L880" s="110"/>
      <c r="M880" s="100"/>
    </row>
    <row r="881" spans="1:13" s="99" customFormat="1" x14ac:dyDescent="0.25">
      <c r="A881" s="100" t="s">
        <v>139</v>
      </c>
      <c r="B881" s="100" t="s">
        <v>605</v>
      </c>
      <c r="C881" s="100" t="s">
        <v>606</v>
      </c>
      <c r="D881" s="100"/>
      <c r="E881" s="100" t="s">
        <v>607</v>
      </c>
      <c r="F881" s="101">
        <v>44889</v>
      </c>
      <c r="G881" s="3">
        <v>400</v>
      </c>
      <c r="H881" s="100"/>
      <c r="I881" s="102">
        <v>26230000285000</v>
      </c>
      <c r="J881" s="103" t="str">
        <f>VLOOKUP(I881,'Nom Ceges'!A:B,2,FALSE)</f>
        <v>ADM. PSICOLOGIA</v>
      </c>
      <c r="K881" s="101">
        <v>44908</v>
      </c>
      <c r="L881" s="110" t="s">
        <v>173</v>
      </c>
      <c r="M881" s="100" t="s">
        <v>138</v>
      </c>
    </row>
    <row r="882" spans="1:13" s="99" customFormat="1" x14ac:dyDescent="0.25">
      <c r="A882" s="100" t="s">
        <v>166</v>
      </c>
      <c r="B882" s="100" t="s">
        <v>257</v>
      </c>
      <c r="C882" s="100" t="s">
        <v>258</v>
      </c>
      <c r="D882" s="100" t="s">
        <v>259</v>
      </c>
      <c r="E882" s="100" t="s">
        <v>1108</v>
      </c>
      <c r="F882" s="101">
        <v>44957</v>
      </c>
      <c r="G882" s="3">
        <v>0.45</v>
      </c>
      <c r="H882" s="100"/>
      <c r="I882" s="102">
        <v>26230000289000</v>
      </c>
      <c r="J882" s="103" t="str">
        <f>VLOOKUP(I882,'Nom Ceges'!A:B,2,FALSE)</f>
        <v>CAMPUS DE MUNDET</v>
      </c>
      <c r="K882" s="101">
        <v>44963</v>
      </c>
      <c r="L882" s="110" t="s">
        <v>137</v>
      </c>
      <c r="M882" s="100" t="s">
        <v>138</v>
      </c>
    </row>
    <row r="883" spans="1:13" s="99" customFormat="1" x14ac:dyDescent="0.25">
      <c r="A883" s="100" t="s">
        <v>132</v>
      </c>
      <c r="B883" s="100" t="s">
        <v>202</v>
      </c>
      <c r="C883" s="100" t="s">
        <v>203</v>
      </c>
      <c r="D883" s="100" t="s">
        <v>204</v>
      </c>
      <c r="E883" s="100" t="s">
        <v>278</v>
      </c>
      <c r="F883" s="101">
        <v>44561</v>
      </c>
      <c r="G883" s="3">
        <v>296.75</v>
      </c>
      <c r="H883" s="100" t="s">
        <v>279</v>
      </c>
      <c r="I883" s="102" t="s">
        <v>280</v>
      </c>
      <c r="J883" s="103" t="str">
        <f>VLOOKUP(I883,'Nom Ceges'!A:B,2,FALSE)</f>
        <v>F.EDUCACIÓ</v>
      </c>
      <c r="K883" s="101">
        <v>44565</v>
      </c>
      <c r="L883" s="110" t="s">
        <v>173</v>
      </c>
      <c r="M883" s="100" t="s">
        <v>138</v>
      </c>
    </row>
    <row r="884" spans="1:13" s="99" customFormat="1" x14ac:dyDescent="0.25">
      <c r="A884" s="100" t="s">
        <v>139</v>
      </c>
      <c r="B884" s="100" t="s">
        <v>322</v>
      </c>
      <c r="C884" s="100" t="s">
        <v>323</v>
      </c>
      <c r="D884" s="100" t="s">
        <v>324</v>
      </c>
      <c r="E884" s="100" t="s">
        <v>431</v>
      </c>
      <c r="F884" s="101">
        <v>44810</v>
      </c>
      <c r="G884" s="3">
        <v>207.92</v>
      </c>
      <c r="H884" s="100"/>
      <c r="I884" s="102" t="s">
        <v>280</v>
      </c>
      <c r="J884" s="103" t="str">
        <f>VLOOKUP(I884,'Nom Ceges'!A:B,2,FALSE)</f>
        <v>F.EDUCACIÓ</v>
      </c>
      <c r="K884" s="101">
        <v>44810</v>
      </c>
      <c r="L884" s="110" t="s">
        <v>173</v>
      </c>
      <c r="M884" s="100" t="s">
        <v>138</v>
      </c>
    </row>
    <row r="885" spans="1:13" s="99" customFormat="1" x14ac:dyDescent="0.25">
      <c r="A885" s="100" t="s">
        <v>139</v>
      </c>
      <c r="B885" s="100" t="s">
        <v>322</v>
      </c>
      <c r="C885" s="100" t="s">
        <v>323</v>
      </c>
      <c r="D885" s="100" t="s">
        <v>324</v>
      </c>
      <c r="E885" s="100" t="s">
        <v>432</v>
      </c>
      <c r="F885" s="101">
        <v>44810</v>
      </c>
      <c r="G885" s="3">
        <v>-103.35</v>
      </c>
      <c r="H885" s="100"/>
      <c r="I885" s="102" t="s">
        <v>280</v>
      </c>
      <c r="J885" s="103" t="str">
        <f>VLOOKUP(I885,'Nom Ceges'!A:B,2,FALSE)</f>
        <v>F.EDUCACIÓ</v>
      </c>
      <c r="K885" s="101">
        <v>44810</v>
      </c>
      <c r="L885" s="110" t="s">
        <v>173</v>
      </c>
      <c r="M885" s="100" t="s">
        <v>208</v>
      </c>
    </row>
    <row r="886" spans="1:13" s="99" customFormat="1" x14ac:dyDescent="0.25">
      <c r="A886" s="100" t="s">
        <v>139</v>
      </c>
      <c r="B886" s="100" t="s">
        <v>981</v>
      </c>
      <c r="C886" s="100" t="s">
        <v>982</v>
      </c>
      <c r="D886" s="100" t="s">
        <v>983</v>
      </c>
      <c r="E886" s="100" t="s">
        <v>984</v>
      </c>
      <c r="F886" s="101">
        <v>44926</v>
      </c>
      <c r="G886" s="3">
        <v>100</v>
      </c>
      <c r="H886" s="100"/>
      <c r="I886" s="102" t="s">
        <v>280</v>
      </c>
      <c r="J886" s="103" t="str">
        <f>VLOOKUP(I886,'Nom Ceges'!A:B,2,FALSE)</f>
        <v>F.EDUCACIÓ</v>
      </c>
      <c r="K886" s="101">
        <v>44956</v>
      </c>
      <c r="L886" s="110" t="s">
        <v>137</v>
      </c>
      <c r="M886" s="100" t="s">
        <v>138</v>
      </c>
    </row>
    <row r="887" spans="1:13" s="99" customFormat="1" x14ac:dyDescent="0.25">
      <c r="A887" s="100" t="s">
        <v>166</v>
      </c>
      <c r="B887" s="100" t="s">
        <v>1487</v>
      </c>
      <c r="C887" s="100" t="s">
        <v>1488</v>
      </c>
      <c r="D887" s="100" t="s">
        <v>1489</v>
      </c>
      <c r="E887" s="100" t="s">
        <v>1490</v>
      </c>
      <c r="F887" s="101">
        <v>44978</v>
      </c>
      <c r="G887" s="3">
        <v>826</v>
      </c>
      <c r="H887" s="100" t="s">
        <v>1491</v>
      </c>
      <c r="I887" s="102" t="s">
        <v>1492</v>
      </c>
      <c r="J887" s="103" t="str">
        <f>VLOOKUP(I887,'Nom Ceges'!A:B,2,FALSE)</f>
        <v>DEPT.DIDÀCTIQUES APL</v>
      </c>
      <c r="K887" s="101">
        <v>44984</v>
      </c>
      <c r="L887" s="110" t="s">
        <v>137</v>
      </c>
      <c r="M887" s="100" t="s">
        <v>138</v>
      </c>
    </row>
    <row r="888" spans="1:13" s="99" customFormat="1" x14ac:dyDescent="0.25">
      <c r="A888" s="100"/>
      <c r="B888" s="100"/>
      <c r="C888" s="100"/>
      <c r="D888" s="100"/>
      <c r="E888" s="100"/>
      <c r="F888" s="101"/>
      <c r="G888" s="3"/>
      <c r="H888" s="100"/>
      <c r="I888" s="102"/>
      <c r="J888" s="103"/>
      <c r="K888" s="101"/>
      <c r="L888" s="110"/>
      <c r="M888" s="100"/>
    </row>
    <row r="889" spans="1:13" s="99" customFormat="1" x14ac:dyDescent="0.25">
      <c r="A889" s="40" t="s">
        <v>1619</v>
      </c>
      <c r="B889" s="100"/>
      <c r="C889" s="100"/>
      <c r="D889" s="100"/>
      <c r="E889" s="100"/>
      <c r="F889" s="101"/>
      <c r="G889" s="3"/>
      <c r="H889" s="100"/>
      <c r="I889" s="102"/>
      <c r="J889" s="103"/>
      <c r="K889" s="101"/>
      <c r="L889" s="110"/>
      <c r="M889" s="100"/>
    </row>
    <row r="890" spans="1:13" s="99" customFormat="1" x14ac:dyDescent="0.25">
      <c r="A890" s="100"/>
      <c r="B890" s="100"/>
      <c r="C890" s="100"/>
      <c r="D890" s="100"/>
      <c r="E890" s="100"/>
      <c r="F890" s="101"/>
      <c r="G890" s="3"/>
      <c r="H890" s="100"/>
      <c r="I890" s="102"/>
      <c r="J890" s="103"/>
      <c r="K890" s="101"/>
      <c r="L890" s="110"/>
      <c r="M890" s="100"/>
    </row>
    <row r="891" spans="1:13" s="99" customFormat="1" x14ac:dyDescent="0.25">
      <c r="A891" s="100" t="s">
        <v>166</v>
      </c>
      <c r="B891" s="100" t="s">
        <v>1328</v>
      </c>
      <c r="C891" s="100" t="s">
        <v>1329</v>
      </c>
      <c r="D891" s="100" t="s">
        <v>1330</v>
      </c>
      <c r="E891" s="100" t="s">
        <v>1331</v>
      </c>
      <c r="F891" s="101">
        <v>44977</v>
      </c>
      <c r="G891" s="3">
        <v>25250.49</v>
      </c>
      <c r="H891" s="100" t="s">
        <v>1332</v>
      </c>
      <c r="I891" s="102">
        <v>26330000297000</v>
      </c>
      <c r="J891" s="103" t="str">
        <f>VLOOKUP(I891,'Nom Ceges'!A:B,2,FALSE)</f>
        <v>ADM. PEDAG/FOR.PROFE</v>
      </c>
      <c r="K891" s="101">
        <v>44977</v>
      </c>
      <c r="L891" s="110" t="s">
        <v>137</v>
      </c>
      <c r="M891" s="100" t="s">
        <v>138</v>
      </c>
    </row>
    <row r="892" spans="1:13" s="99" customFormat="1" x14ac:dyDescent="0.25">
      <c r="A892" s="100" t="s">
        <v>166</v>
      </c>
      <c r="B892" s="100" t="s">
        <v>1035</v>
      </c>
      <c r="C892" s="100" t="s">
        <v>1036</v>
      </c>
      <c r="D892" s="100" t="s">
        <v>1037</v>
      </c>
      <c r="E892" s="100" t="s">
        <v>1038</v>
      </c>
      <c r="F892" s="101">
        <v>44957</v>
      </c>
      <c r="G892" s="3">
        <v>29.04</v>
      </c>
      <c r="H892" s="100"/>
      <c r="I892" s="102">
        <v>26330000300000</v>
      </c>
      <c r="J892" s="103" t="str">
        <f>VLOOKUP(I892,'Nom Ceges'!A:B,2,FALSE)</f>
        <v>OAG PEDAGOG FORM PRO</v>
      </c>
      <c r="K892" s="101">
        <v>44958</v>
      </c>
      <c r="L892" s="110" t="s">
        <v>137</v>
      </c>
      <c r="M892" s="100" t="s">
        <v>138</v>
      </c>
    </row>
    <row r="893" spans="1:13" s="99" customFormat="1" x14ac:dyDescent="0.25">
      <c r="A893" s="100"/>
      <c r="B893" s="100"/>
      <c r="C893" s="100"/>
      <c r="D893" s="100"/>
      <c r="E893" s="100"/>
      <c r="F893" s="101"/>
      <c r="G893" s="3"/>
      <c r="H893" s="100"/>
      <c r="I893" s="102"/>
      <c r="J893" s="103"/>
      <c r="K893" s="101"/>
      <c r="L893" s="110"/>
      <c r="M893" s="100"/>
    </row>
    <row r="894" spans="1:13" s="99" customFormat="1" x14ac:dyDescent="0.25">
      <c r="A894" s="40" t="s">
        <v>1630</v>
      </c>
      <c r="B894" s="100"/>
      <c r="C894" s="100"/>
      <c r="D894" s="100"/>
      <c r="E894" s="100"/>
      <c r="F894" s="101"/>
      <c r="G894" s="3"/>
      <c r="H894" s="100"/>
      <c r="I894" s="102"/>
      <c r="J894" s="103"/>
      <c r="K894" s="101"/>
      <c r="L894" s="110"/>
      <c r="M894" s="100"/>
    </row>
    <row r="895" spans="1:13" s="99" customFormat="1" x14ac:dyDescent="0.25">
      <c r="A895" s="100"/>
      <c r="B895" s="100"/>
      <c r="C895" s="100"/>
      <c r="D895" s="100"/>
      <c r="E895" s="100"/>
      <c r="F895" s="101"/>
      <c r="G895" s="3"/>
      <c r="H895" s="100"/>
      <c r="I895" s="102"/>
      <c r="J895" s="103"/>
      <c r="K895" s="101"/>
      <c r="L895" s="110"/>
      <c r="M895" s="100"/>
    </row>
    <row r="896" spans="1:13" s="99" customFormat="1" x14ac:dyDescent="0.25">
      <c r="A896" s="100" t="s">
        <v>166</v>
      </c>
      <c r="B896" s="100" t="s">
        <v>767</v>
      </c>
      <c r="C896" s="100" t="s">
        <v>768</v>
      </c>
      <c r="D896" s="100"/>
      <c r="E896" s="100" t="s">
        <v>769</v>
      </c>
      <c r="F896" s="101">
        <v>44937</v>
      </c>
      <c r="G896" s="3">
        <v>200</v>
      </c>
      <c r="H896" s="100"/>
      <c r="I896" s="102" t="s">
        <v>770</v>
      </c>
      <c r="J896" s="103" t="str">
        <f>VLOOKUP(I896,'Nom Ceges'!A:B,2,FALSE)</f>
        <v>CR INF.COMUNIC. CULT</v>
      </c>
      <c r="K896" s="101">
        <v>44938</v>
      </c>
      <c r="L896" s="110" t="s">
        <v>137</v>
      </c>
      <c r="M896" s="100" t="s">
        <v>138</v>
      </c>
    </row>
    <row r="897" spans="1:13" s="99" customFormat="1" x14ac:dyDescent="0.25">
      <c r="A897" s="100"/>
      <c r="B897" s="100"/>
      <c r="C897" s="100"/>
      <c r="D897" s="100"/>
      <c r="E897" s="100"/>
      <c r="F897" s="101"/>
      <c r="G897" s="3"/>
      <c r="H897" s="100"/>
      <c r="I897" s="102"/>
      <c r="J897" s="103"/>
      <c r="K897" s="101"/>
      <c r="L897" s="110"/>
      <c r="M897" s="100"/>
    </row>
    <row r="898" spans="1:13" s="99" customFormat="1" x14ac:dyDescent="0.25">
      <c r="A898" s="40" t="s">
        <v>1618</v>
      </c>
      <c r="B898" s="100"/>
      <c r="C898" s="100"/>
      <c r="D898" s="100"/>
      <c r="E898" s="100"/>
      <c r="F898" s="101"/>
      <c r="G898" s="3"/>
      <c r="H898" s="100"/>
      <c r="I898" s="102"/>
      <c r="J898" s="103"/>
      <c r="K898" s="101"/>
      <c r="L898" s="110"/>
      <c r="M898" s="100"/>
    </row>
    <row r="899" spans="1:13" s="99" customFormat="1" x14ac:dyDescent="0.25">
      <c r="A899" s="100"/>
      <c r="B899" s="100"/>
      <c r="C899" s="100"/>
      <c r="D899" s="100"/>
      <c r="E899" s="100"/>
      <c r="F899" s="101"/>
      <c r="G899" s="3"/>
      <c r="H899" s="100"/>
      <c r="I899" s="102"/>
      <c r="J899" s="103"/>
      <c r="K899" s="101"/>
      <c r="L899" s="110"/>
      <c r="M899" s="100"/>
    </row>
    <row r="900" spans="1:13" s="99" customFormat="1" x14ac:dyDescent="0.25">
      <c r="A900" s="100" t="s">
        <v>166</v>
      </c>
      <c r="B900" s="100" t="s">
        <v>322</v>
      </c>
      <c r="C900" s="100" t="s">
        <v>323</v>
      </c>
      <c r="D900" s="100" t="s">
        <v>324</v>
      </c>
      <c r="E900" s="100" t="s">
        <v>789</v>
      </c>
      <c r="F900" s="101">
        <v>44942</v>
      </c>
      <c r="G900" s="3">
        <v>206.7</v>
      </c>
      <c r="H900" s="100" t="s">
        <v>790</v>
      </c>
      <c r="I900" s="102">
        <v>26530000136000</v>
      </c>
      <c r="J900" s="103" t="str">
        <f>VLOOKUP(I900,'Nom Ceges'!A:B,2,FALSE)</f>
        <v>OR ECONOMIA EMPRESA</v>
      </c>
      <c r="K900" s="101">
        <v>44942</v>
      </c>
      <c r="L900" s="110" t="s">
        <v>137</v>
      </c>
      <c r="M900" s="100" t="s">
        <v>138</v>
      </c>
    </row>
    <row r="901" spans="1:13" s="99" customFormat="1" x14ac:dyDescent="0.25">
      <c r="A901" s="100" t="s">
        <v>139</v>
      </c>
      <c r="B901" s="100" t="s">
        <v>546</v>
      </c>
      <c r="C901" s="100" t="s">
        <v>547</v>
      </c>
      <c r="D901" s="100" t="s">
        <v>548</v>
      </c>
      <c r="E901" s="100" t="s">
        <v>549</v>
      </c>
      <c r="F901" s="101">
        <v>44816</v>
      </c>
      <c r="G901" s="3">
        <v>4500</v>
      </c>
      <c r="H901" s="100"/>
      <c r="I901" s="102" t="s">
        <v>550</v>
      </c>
      <c r="J901" s="103" t="str">
        <f>VLOOKUP(I901,'Nom Ceges'!A:B,2,FALSE)</f>
        <v>F.ECONOMIA EMPRESA</v>
      </c>
      <c r="K901" s="101">
        <v>44880</v>
      </c>
      <c r="L901" s="110" t="s">
        <v>137</v>
      </c>
      <c r="M901" s="100" t="s">
        <v>138</v>
      </c>
    </row>
    <row r="902" spans="1:13" s="99" customFormat="1" x14ac:dyDescent="0.25">
      <c r="A902" s="100" t="s">
        <v>139</v>
      </c>
      <c r="B902" s="100" t="s">
        <v>627</v>
      </c>
      <c r="C902" s="100" t="s">
        <v>628</v>
      </c>
      <c r="D902" s="100" t="s">
        <v>629</v>
      </c>
      <c r="E902" s="100" t="s">
        <v>630</v>
      </c>
      <c r="F902" s="101">
        <v>44902</v>
      </c>
      <c r="G902" s="3">
        <v>30</v>
      </c>
      <c r="H902" s="100"/>
      <c r="I902" s="102" t="s">
        <v>550</v>
      </c>
      <c r="J902" s="103" t="str">
        <f>VLOOKUP(I902,'Nom Ceges'!A:B,2,FALSE)</f>
        <v>F.ECONOMIA EMPRESA</v>
      </c>
      <c r="K902" s="101">
        <v>44911</v>
      </c>
      <c r="L902" s="110" t="s">
        <v>137</v>
      </c>
      <c r="M902" s="100" t="s">
        <v>138</v>
      </c>
    </row>
    <row r="903" spans="1:13" s="99" customFormat="1" x14ac:dyDescent="0.25">
      <c r="A903" s="100" t="s">
        <v>139</v>
      </c>
      <c r="B903" s="100" t="s">
        <v>1183</v>
      </c>
      <c r="C903" s="100" t="s">
        <v>1184</v>
      </c>
      <c r="D903" s="100" t="s">
        <v>1185</v>
      </c>
      <c r="E903" s="100" t="s">
        <v>1186</v>
      </c>
      <c r="F903" s="101">
        <v>44849</v>
      </c>
      <c r="G903" s="3">
        <v>2420</v>
      </c>
      <c r="H903" s="100"/>
      <c r="I903" s="102" t="s">
        <v>550</v>
      </c>
      <c r="J903" s="103" t="str">
        <f>VLOOKUP(I903,'Nom Ceges'!A:B,2,FALSE)</f>
        <v>F.ECONOMIA EMPRESA</v>
      </c>
      <c r="K903" s="101">
        <v>44967</v>
      </c>
      <c r="L903" s="110" t="s">
        <v>137</v>
      </c>
      <c r="M903" s="100" t="s">
        <v>138</v>
      </c>
    </row>
    <row r="904" spans="1:13" s="99" customFormat="1" x14ac:dyDescent="0.25">
      <c r="A904" s="100" t="s">
        <v>139</v>
      </c>
      <c r="B904" s="100" t="s">
        <v>1183</v>
      </c>
      <c r="C904" s="100" t="s">
        <v>1184</v>
      </c>
      <c r="D904" s="100" t="s">
        <v>1185</v>
      </c>
      <c r="E904" s="100" t="s">
        <v>1187</v>
      </c>
      <c r="F904" s="101">
        <v>44853</v>
      </c>
      <c r="G904" s="3">
        <v>2420</v>
      </c>
      <c r="H904" s="100"/>
      <c r="I904" s="102" t="s">
        <v>550</v>
      </c>
      <c r="J904" s="103" t="str">
        <f>VLOOKUP(I904,'Nom Ceges'!A:B,2,FALSE)</f>
        <v>F.ECONOMIA EMPRESA</v>
      </c>
      <c r="K904" s="101">
        <v>44967</v>
      </c>
      <c r="L904" s="110" t="s">
        <v>137</v>
      </c>
      <c r="M904" s="100" t="s">
        <v>138</v>
      </c>
    </row>
    <row r="905" spans="1:13" s="99" customFormat="1" x14ac:dyDescent="0.25">
      <c r="A905" s="100" t="s">
        <v>166</v>
      </c>
      <c r="B905" s="100" t="s">
        <v>140</v>
      </c>
      <c r="C905" s="100" t="s">
        <v>141</v>
      </c>
      <c r="D905" s="100" t="s">
        <v>142</v>
      </c>
      <c r="E905" s="100" t="s">
        <v>1102</v>
      </c>
      <c r="F905" s="101">
        <v>44959</v>
      </c>
      <c r="G905" s="3">
        <v>436</v>
      </c>
      <c r="H905" s="100" t="s">
        <v>1103</v>
      </c>
      <c r="I905" s="102" t="s">
        <v>466</v>
      </c>
      <c r="J905" s="103" t="str">
        <f>VLOOKUP(I905,'Nom Ceges'!A:B,2,FALSE)</f>
        <v>DP.MATEMÀ.ECONÒ.F.A.</v>
      </c>
      <c r="K905" s="101">
        <v>44960</v>
      </c>
      <c r="L905" s="110" t="s">
        <v>137</v>
      </c>
      <c r="M905" s="100" t="s">
        <v>138</v>
      </c>
    </row>
    <row r="906" spans="1:13" s="99" customFormat="1" x14ac:dyDescent="0.25">
      <c r="A906" s="100" t="s">
        <v>166</v>
      </c>
      <c r="B906" s="100" t="s">
        <v>1065</v>
      </c>
      <c r="C906" s="100" t="s">
        <v>1066</v>
      </c>
      <c r="D906" s="100" t="s">
        <v>1067</v>
      </c>
      <c r="E906" s="100" t="s">
        <v>1068</v>
      </c>
      <c r="F906" s="101">
        <v>44956</v>
      </c>
      <c r="G906" s="3">
        <v>56.18</v>
      </c>
      <c r="H906" s="100" t="s">
        <v>1069</v>
      </c>
      <c r="I906" s="102" t="s">
        <v>1070</v>
      </c>
      <c r="J906" s="103" t="str">
        <f>VLOOKUP(I906,'Nom Ceges'!A:B,2,FALSE)</f>
        <v>DEP. DE SOCIOLOGIA</v>
      </c>
      <c r="K906" s="101">
        <v>44959</v>
      </c>
      <c r="L906" s="110" t="s">
        <v>137</v>
      </c>
      <c r="M906" s="100" t="s">
        <v>138</v>
      </c>
    </row>
    <row r="907" spans="1:13" customFormat="1" x14ac:dyDescent="0.25">
      <c r="F907" s="50"/>
      <c r="G907" s="51"/>
      <c r="I907" s="43"/>
      <c r="J907" s="92"/>
      <c r="K907" s="50"/>
      <c r="L907" s="46"/>
      <c r="M907" s="46"/>
    </row>
    <row r="908" spans="1:13" customFormat="1" x14ac:dyDescent="0.25">
      <c r="L908" s="46"/>
      <c r="M908" s="46"/>
    </row>
    <row r="909" spans="1:13" s="60" customFormat="1" ht="14.4" thickBot="1" x14ac:dyDescent="0.3">
      <c r="A909" s="1"/>
      <c r="B909" s="1"/>
      <c r="C909" s="1"/>
      <c r="D909" s="1"/>
      <c r="E909" s="1"/>
      <c r="F909" s="95"/>
      <c r="G909" s="96"/>
      <c r="H909" s="70"/>
      <c r="I909" s="42"/>
      <c r="J909" s="1"/>
      <c r="K909" s="2"/>
      <c r="L909" s="46"/>
      <c r="M909" s="1"/>
    </row>
    <row r="910" spans="1:13" s="60" customFormat="1" ht="13.8" x14ac:dyDescent="0.25">
      <c r="A910" s="1"/>
      <c r="B910" s="1"/>
      <c r="C910" s="1"/>
      <c r="D910" s="1"/>
      <c r="E910" s="1"/>
      <c r="F910" s="38" t="s">
        <v>144</v>
      </c>
      <c r="G910" s="71">
        <v>632</v>
      </c>
      <c r="H910" s="70"/>
      <c r="I910" s="42"/>
      <c r="J910" s="1"/>
      <c r="K910" s="2"/>
      <c r="L910" s="46"/>
      <c r="M910" s="1"/>
    </row>
    <row r="911" spans="1:13" s="60" customFormat="1" ht="14.4" thickBot="1" x14ac:dyDescent="0.3">
      <c r="A911" s="1"/>
      <c r="B911" s="1"/>
      <c r="C911" s="1"/>
      <c r="D911" s="1"/>
      <c r="E911" s="1"/>
      <c r="F911" s="39" t="s">
        <v>145</v>
      </c>
      <c r="G911" s="97">
        <f>SUM(G236:G908)</f>
        <v>445828.4800000008</v>
      </c>
      <c r="H911" s="70"/>
      <c r="I911" s="42"/>
      <c r="J911" s="1"/>
      <c r="K911" s="2"/>
      <c r="L911" s="46"/>
      <c r="M911" s="1"/>
    </row>
    <row r="912" spans="1:13" s="60" customFormat="1" x14ac:dyDescent="0.25">
      <c r="A912" s="1"/>
      <c r="B912" s="1"/>
      <c r="C912" s="1"/>
      <c r="D912" s="1"/>
      <c r="E912" s="1"/>
      <c r="F912" s="2"/>
      <c r="G912" s="3"/>
      <c r="H912" s="70"/>
      <c r="I912" s="42"/>
      <c r="J912" s="1"/>
      <c r="K912" s="2"/>
      <c r="L912" s="46"/>
      <c r="M912" s="1"/>
    </row>
    <row r="913" spans="1:25" s="60" customFormat="1" x14ac:dyDescent="0.25">
      <c r="A913" s="1"/>
      <c r="B913" s="1"/>
      <c r="C913" s="1"/>
      <c r="D913" s="1"/>
      <c r="E913" s="1"/>
      <c r="F913" s="2"/>
      <c r="G913" s="3"/>
      <c r="H913" s="70"/>
      <c r="I913" s="42"/>
      <c r="J913" s="1"/>
      <c r="K913" s="2"/>
      <c r="L913" s="46"/>
      <c r="M913" s="1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s="60" customFormat="1" x14ac:dyDescent="0.25">
      <c r="A914" s="1"/>
      <c r="B914" s="1"/>
      <c r="C914" s="1"/>
      <c r="D914" s="1"/>
      <c r="E914" s="1"/>
      <c r="F914" s="2"/>
      <c r="G914" s="3"/>
      <c r="H914" s="70"/>
      <c r="I914" s="42"/>
      <c r="J914" s="1"/>
      <c r="K914" s="2"/>
      <c r="L914" s="46"/>
      <c r="M914" s="1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s="60" customFormat="1" x14ac:dyDescent="0.25">
      <c r="A915" s="1"/>
      <c r="B915" s="1"/>
      <c r="C915" s="1"/>
      <c r="D915" s="1"/>
      <c r="E915" s="1"/>
      <c r="F915" s="2"/>
      <c r="G915"/>
      <c r="H915" s="70"/>
      <c r="I915" s="42"/>
      <c r="J915" s="1"/>
      <c r="K915" s="2"/>
      <c r="L915" s="46"/>
      <c r="M915" s="1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customFormat="1" x14ac:dyDescent="0.25">
      <c r="F916" s="50"/>
      <c r="G916" s="51"/>
      <c r="H916" s="46"/>
      <c r="I916" s="43"/>
      <c r="K916" s="50"/>
      <c r="L916" s="46"/>
    </row>
    <row r="917" spans="1:25" customFormat="1" x14ac:dyDescent="0.25">
      <c r="F917" s="46"/>
      <c r="G917" s="61"/>
      <c r="H917" s="46"/>
      <c r="I917" s="43"/>
      <c r="K917" s="50"/>
      <c r="L917" s="46"/>
    </row>
    <row r="918" spans="1:25" customFormat="1" x14ac:dyDescent="0.25">
      <c r="F918" s="46"/>
      <c r="G918" s="61"/>
      <c r="H918" s="46"/>
      <c r="I918" s="43"/>
      <c r="K918" s="50"/>
      <c r="L918" s="46"/>
    </row>
    <row r="919" spans="1:25" customFormat="1" x14ac:dyDescent="0.25">
      <c r="F919" s="50"/>
      <c r="G919" s="51"/>
      <c r="H919" s="46"/>
      <c r="I919" s="43"/>
      <c r="K919" s="50"/>
      <c r="L919" s="46"/>
    </row>
    <row r="920" spans="1:25" customFormat="1" x14ac:dyDescent="0.25">
      <c r="F920" s="50"/>
      <c r="G920" s="51"/>
      <c r="I920" s="43"/>
      <c r="K920" s="50"/>
      <c r="L920" s="46"/>
    </row>
    <row r="921" spans="1:25" customFormat="1" x14ac:dyDescent="0.25">
      <c r="F921" s="50"/>
      <c r="G921" s="51"/>
      <c r="I921" s="43"/>
      <c r="K921" s="50"/>
      <c r="L921" s="46"/>
    </row>
    <row r="922" spans="1:25" customFormat="1" x14ac:dyDescent="0.25">
      <c r="F922" s="50"/>
      <c r="G922" s="51"/>
      <c r="I922" s="43"/>
      <c r="K922" s="50"/>
      <c r="L922" s="46"/>
    </row>
    <row r="923" spans="1:25" s="41" customFormat="1" ht="14.4" x14ac:dyDescent="0.3">
      <c r="A923" s="1"/>
      <c r="B923" s="1"/>
      <c r="C923" s="1"/>
      <c r="D923" s="1"/>
      <c r="E923" s="1"/>
      <c r="F923" s="2"/>
      <c r="G923" s="3"/>
      <c r="H923" s="1"/>
      <c r="I923" s="42"/>
      <c r="J923" s="37"/>
      <c r="K923" s="2"/>
      <c r="L923" s="46"/>
      <c r="M923" s="1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ht="14.4" x14ac:dyDescent="0.3">
      <c r="A924" s="1"/>
      <c r="B924" s="1"/>
      <c r="C924" s="1"/>
      <c r="D924" s="1"/>
      <c r="E924" s="1"/>
      <c r="F924" s="2"/>
      <c r="G924" s="3"/>
      <c r="H924" s="1"/>
      <c r="I924" s="36"/>
      <c r="J924" s="37"/>
      <c r="K924" s="2"/>
      <c r="M924" s="1"/>
      <c r="N924" s="46"/>
      <c r="O924" s="46"/>
      <c r="P924"/>
      <c r="Q924" s="46"/>
      <c r="R924"/>
      <c r="S924" s="46"/>
      <c r="T924" s="61"/>
      <c r="U924" s="46"/>
      <c r="V924" s="46"/>
      <c r="W924" s="46"/>
      <c r="X924" s="46"/>
      <c r="Y924" s="46"/>
    </row>
    <row r="925" spans="1:25" x14ac:dyDescent="0.25">
      <c r="A925" s="46"/>
      <c r="B925" s="46"/>
      <c r="C925"/>
      <c r="D925" s="46"/>
      <c r="E925"/>
      <c r="F925"/>
      <c r="G925"/>
      <c r="H925" s="46"/>
      <c r="I925" s="46"/>
      <c r="J925" s="46"/>
      <c r="K925" s="46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x14ac:dyDescent="0.25">
      <c r="A926" s="46"/>
      <c r="B926" s="46"/>
      <c r="C926"/>
      <c r="D926" s="46"/>
      <c r="E926"/>
      <c r="F926"/>
      <c r="G926"/>
      <c r="H926" s="46"/>
      <c r="I926" s="46"/>
      <c r="J926" s="46"/>
      <c r="K926" s="46"/>
      <c r="M926"/>
      <c r="N926"/>
      <c r="O926"/>
      <c r="P926"/>
      <c r="Q926"/>
      <c r="R926"/>
      <c r="S926"/>
      <c r="T926"/>
      <c r="U926"/>
      <c r="V926"/>
      <c r="W926"/>
      <c r="X926"/>
      <c r="Y926"/>
    </row>
  </sheetData>
  <mergeCells count="118">
    <mergeCell ref="E230:G230"/>
    <mergeCell ref="E228:G228"/>
    <mergeCell ref="E16:G16"/>
    <mergeCell ref="E194:G194"/>
    <mergeCell ref="E5:G5"/>
    <mergeCell ref="E8:G8"/>
    <mergeCell ref="E10:G10"/>
    <mergeCell ref="E12:G12"/>
    <mergeCell ref="E14:G14"/>
    <mergeCell ref="E40:G40"/>
    <mergeCell ref="E18:G18"/>
    <mergeCell ref="E20:G20"/>
    <mergeCell ref="E22:G22"/>
    <mergeCell ref="E24:G24"/>
    <mergeCell ref="E26:G26"/>
    <mergeCell ref="E28:G28"/>
    <mergeCell ref="E30:G30"/>
    <mergeCell ref="E32:G32"/>
    <mergeCell ref="E34:G34"/>
    <mergeCell ref="E36:G36"/>
    <mergeCell ref="E38:G38"/>
    <mergeCell ref="E64:G64"/>
    <mergeCell ref="E42:G42"/>
    <mergeCell ref="E44:G44"/>
    <mergeCell ref="E46:G46"/>
    <mergeCell ref="E48:G48"/>
    <mergeCell ref="E50:G50"/>
    <mergeCell ref="E52:G52"/>
    <mergeCell ref="E54:G54"/>
    <mergeCell ref="E56:G56"/>
    <mergeCell ref="E58:G58"/>
    <mergeCell ref="E60:G60"/>
    <mergeCell ref="E62:G62"/>
    <mergeCell ref="E88:G88"/>
    <mergeCell ref="E66:G66"/>
    <mergeCell ref="E68:G68"/>
    <mergeCell ref="E70:G70"/>
    <mergeCell ref="E72:G72"/>
    <mergeCell ref="E74:G74"/>
    <mergeCell ref="E76:G76"/>
    <mergeCell ref="E78:G78"/>
    <mergeCell ref="E80:G80"/>
    <mergeCell ref="E82:G82"/>
    <mergeCell ref="E84:G84"/>
    <mergeCell ref="E86:G86"/>
    <mergeCell ref="E112:G112"/>
    <mergeCell ref="E90:G90"/>
    <mergeCell ref="E92:G92"/>
    <mergeCell ref="E94:G94"/>
    <mergeCell ref="E96:G96"/>
    <mergeCell ref="E98:G98"/>
    <mergeCell ref="E100:G100"/>
    <mergeCell ref="E102:G102"/>
    <mergeCell ref="E104:G104"/>
    <mergeCell ref="E106:G106"/>
    <mergeCell ref="E108:G108"/>
    <mergeCell ref="E110:G110"/>
    <mergeCell ref="E136:G136"/>
    <mergeCell ref="E114:G114"/>
    <mergeCell ref="E116:G116"/>
    <mergeCell ref="E118:G118"/>
    <mergeCell ref="E120:G120"/>
    <mergeCell ref="E122:G122"/>
    <mergeCell ref="E124:G124"/>
    <mergeCell ref="E126:G126"/>
    <mergeCell ref="E128:G128"/>
    <mergeCell ref="E130:G130"/>
    <mergeCell ref="E132:G132"/>
    <mergeCell ref="E134:G134"/>
    <mergeCell ref="E160:G160"/>
    <mergeCell ref="E138:G138"/>
    <mergeCell ref="E140:G140"/>
    <mergeCell ref="E142:G142"/>
    <mergeCell ref="E144:G144"/>
    <mergeCell ref="E146:G146"/>
    <mergeCell ref="E148:G148"/>
    <mergeCell ref="E150:G150"/>
    <mergeCell ref="E152:G152"/>
    <mergeCell ref="E154:G154"/>
    <mergeCell ref="E156:G156"/>
    <mergeCell ref="E158:G158"/>
    <mergeCell ref="E226:G226"/>
    <mergeCell ref="E184:G184"/>
    <mergeCell ref="E162:G162"/>
    <mergeCell ref="E164:G164"/>
    <mergeCell ref="E166:G166"/>
    <mergeCell ref="E168:G168"/>
    <mergeCell ref="E170:G170"/>
    <mergeCell ref="E172:G172"/>
    <mergeCell ref="E174:G174"/>
    <mergeCell ref="E176:G176"/>
    <mergeCell ref="E178:G178"/>
    <mergeCell ref="E180:G180"/>
    <mergeCell ref="E182:G182"/>
    <mergeCell ref="E232:G232"/>
    <mergeCell ref="A234:J234"/>
    <mergeCell ref="K234:L234"/>
    <mergeCell ref="E186:G186"/>
    <mergeCell ref="E188:G188"/>
    <mergeCell ref="E189:G189"/>
    <mergeCell ref="E190:G190"/>
    <mergeCell ref="E191:G191"/>
    <mergeCell ref="E192:G192"/>
    <mergeCell ref="E196:G196"/>
    <mergeCell ref="E198:G198"/>
    <mergeCell ref="E200:G200"/>
    <mergeCell ref="E204:G204"/>
    <mergeCell ref="E202:G202"/>
    <mergeCell ref="E206:G206"/>
    <mergeCell ref="E208:G208"/>
    <mergeCell ref="E210:G210"/>
    <mergeCell ref="E216:G216"/>
    <mergeCell ref="E212:G212"/>
    <mergeCell ref="E214:G214"/>
    <mergeCell ref="E220:G220"/>
    <mergeCell ref="E218:G218"/>
    <mergeCell ref="E224:G224"/>
    <mergeCell ref="E222:G22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DB7CC-B597-40CF-AEBB-4886260F5CD7}">
  <dimension ref="A1:I44"/>
  <sheetViews>
    <sheetView topLeftCell="A9" zoomScaleNormal="100" workbookViewId="0">
      <selection activeCell="K26" sqref="K26"/>
    </sheetView>
  </sheetViews>
  <sheetFormatPr defaultRowHeight="13.2" x14ac:dyDescent="0.25"/>
  <cols>
    <col min="1" max="2" width="18.88671875" bestFit="1" customWidth="1"/>
    <col min="3" max="3" width="15.88671875" bestFit="1" customWidth="1"/>
    <col min="6" max="6" width="8.88671875" style="98"/>
    <col min="7" max="7" width="15.6640625" customWidth="1"/>
    <col min="9" max="9" width="14.6640625" style="57" bestFit="1" customWidth="1"/>
  </cols>
  <sheetData>
    <row r="1" spans="1:9" x14ac:dyDescent="0.25">
      <c r="A1" s="58" t="s">
        <v>146</v>
      </c>
      <c r="B1" t="s">
        <v>147</v>
      </c>
    </row>
    <row r="3" spans="1:9" x14ac:dyDescent="0.25">
      <c r="A3" s="58" t="s">
        <v>148</v>
      </c>
      <c r="B3" t="s">
        <v>149</v>
      </c>
      <c r="C3" t="s">
        <v>150</v>
      </c>
    </row>
    <row r="4" spans="1:9" x14ac:dyDescent="0.25">
      <c r="A4" s="59" t="s">
        <v>3542</v>
      </c>
      <c r="B4" s="91"/>
      <c r="C4" s="91"/>
      <c r="F4" s="105" t="s">
        <v>3544</v>
      </c>
      <c r="G4" s="106" t="s">
        <v>3545</v>
      </c>
      <c r="H4" s="106" t="s">
        <v>3546</v>
      </c>
      <c r="I4" s="107" t="s">
        <v>3547</v>
      </c>
    </row>
    <row r="5" spans="1:9" x14ac:dyDescent="0.25">
      <c r="A5" s="104" t="s">
        <v>3541</v>
      </c>
      <c r="B5" s="91"/>
      <c r="C5" s="91"/>
      <c r="F5" s="120">
        <v>2019</v>
      </c>
      <c r="G5" t="s">
        <v>151</v>
      </c>
      <c r="H5">
        <v>1</v>
      </c>
      <c r="I5" s="57">
        <v>71.39</v>
      </c>
    </row>
    <row r="6" spans="1:9" x14ac:dyDescent="0.25">
      <c r="A6" s="59" t="s">
        <v>153</v>
      </c>
      <c r="B6" s="91">
        <v>3</v>
      </c>
      <c r="C6" s="91">
        <v>985.72</v>
      </c>
      <c r="F6" s="120"/>
      <c r="G6" t="s">
        <v>152</v>
      </c>
      <c r="H6">
        <v>2</v>
      </c>
      <c r="I6" s="57">
        <v>914.32999999999993</v>
      </c>
    </row>
    <row r="7" spans="1:9" x14ac:dyDescent="0.25">
      <c r="A7" s="104" t="s">
        <v>151</v>
      </c>
      <c r="B7" s="91">
        <v>1</v>
      </c>
      <c r="C7" s="91">
        <v>71.39</v>
      </c>
      <c r="F7" s="120">
        <v>2020</v>
      </c>
      <c r="G7" t="s">
        <v>151</v>
      </c>
      <c r="H7">
        <v>1</v>
      </c>
      <c r="I7" s="57">
        <v>270.51</v>
      </c>
    </row>
    <row r="8" spans="1:9" x14ac:dyDescent="0.25">
      <c r="A8" s="104" t="s">
        <v>152</v>
      </c>
      <c r="B8" s="91">
        <v>2</v>
      </c>
      <c r="C8" s="91">
        <v>914.32999999999993</v>
      </c>
      <c r="F8" s="120"/>
      <c r="G8" t="s">
        <v>154</v>
      </c>
      <c r="H8">
        <v>2</v>
      </c>
      <c r="I8" s="57">
        <v>225.18</v>
      </c>
    </row>
    <row r="9" spans="1:9" x14ac:dyDescent="0.25">
      <c r="A9" s="59" t="s">
        <v>156</v>
      </c>
      <c r="B9" s="91">
        <v>6</v>
      </c>
      <c r="C9" s="91">
        <v>9437.5499999999993</v>
      </c>
      <c r="F9" s="120"/>
      <c r="G9" t="s">
        <v>155</v>
      </c>
      <c r="H9">
        <v>1</v>
      </c>
      <c r="I9" s="57">
        <v>181.46</v>
      </c>
    </row>
    <row r="10" spans="1:9" x14ac:dyDescent="0.25">
      <c r="A10" s="104" t="s">
        <v>151</v>
      </c>
      <c r="B10" s="91">
        <v>1</v>
      </c>
      <c r="C10" s="91">
        <v>270.51</v>
      </c>
      <c r="F10" s="120"/>
      <c r="G10" t="s">
        <v>157</v>
      </c>
      <c r="H10">
        <v>1</v>
      </c>
      <c r="I10" s="57">
        <v>4380.2</v>
      </c>
    </row>
    <row r="11" spans="1:9" x14ac:dyDescent="0.25">
      <c r="A11" s="104" t="s">
        <v>154</v>
      </c>
      <c r="B11" s="91">
        <v>2</v>
      </c>
      <c r="C11" s="91">
        <v>225.18</v>
      </c>
      <c r="F11" s="120"/>
      <c r="G11" t="s">
        <v>152</v>
      </c>
      <c r="H11">
        <v>1</v>
      </c>
      <c r="I11" s="57">
        <v>4380.2</v>
      </c>
    </row>
    <row r="12" spans="1:9" x14ac:dyDescent="0.25">
      <c r="A12" s="104" t="s">
        <v>155</v>
      </c>
      <c r="B12" s="91">
        <v>1</v>
      </c>
      <c r="C12" s="91">
        <v>181.46</v>
      </c>
      <c r="F12" s="120">
        <v>2021</v>
      </c>
      <c r="G12" t="s">
        <v>151</v>
      </c>
      <c r="H12">
        <v>1</v>
      </c>
      <c r="I12" s="57">
        <v>4.5999999999999996</v>
      </c>
    </row>
    <row r="13" spans="1:9" x14ac:dyDescent="0.25">
      <c r="A13" s="104" t="s">
        <v>157</v>
      </c>
      <c r="B13" s="91">
        <v>1</v>
      </c>
      <c r="C13" s="91">
        <v>4380.2</v>
      </c>
      <c r="F13" s="120"/>
      <c r="G13" t="s">
        <v>154</v>
      </c>
      <c r="H13">
        <v>5</v>
      </c>
      <c r="I13" s="57">
        <v>7254.6400000000012</v>
      </c>
    </row>
    <row r="14" spans="1:9" x14ac:dyDescent="0.25">
      <c r="A14" s="104" t="s">
        <v>152</v>
      </c>
      <c r="B14" s="91">
        <v>1</v>
      </c>
      <c r="C14" s="91">
        <v>4380.2</v>
      </c>
      <c r="F14" s="120"/>
      <c r="G14" t="s">
        <v>155</v>
      </c>
      <c r="H14">
        <v>2</v>
      </c>
      <c r="I14" s="57">
        <v>4617.3599999999997</v>
      </c>
    </row>
    <row r="15" spans="1:9" x14ac:dyDescent="0.25">
      <c r="A15" s="59" t="s">
        <v>132</v>
      </c>
      <c r="B15" s="91">
        <v>24</v>
      </c>
      <c r="C15" s="91">
        <v>14393.38</v>
      </c>
      <c r="F15" s="120"/>
      <c r="G15" t="s">
        <v>158</v>
      </c>
      <c r="H15">
        <v>1</v>
      </c>
      <c r="I15" s="57">
        <v>10.76</v>
      </c>
    </row>
    <row r="16" spans="1:9" x14ac:dyDescent="0.25">
      <c r="A16" s="104" t="s">
        <v>151</v>
      </c>
      <c r="B16" s="91">
        <v>1</v>
      </c>
      <c r="C16" s="91">
        <v>4.5999999999999996</v>
      </c>
      <c r="F16" s="120"/>
      <c r="G16" t="s">
        <v>159</v>
      </c>
      <c r="H16">
        <v>3</v>
      </c>
      <c r="I16" s="57">
        <v>1277.06</v>
      </c>
    </row>
    <row r="17" spans="1:9" x14ac:dyDescent="0.25">
      <c r="A17" s="104" t="s">
        <v>154</v>
      </c>
      <c r="B17" s="91">
        <v>5</v>
      </c>
      <c r="C17" s="91">
        <v>7254.6400000000012</v>
      </c>
      <c r="F17" s="120"/>
      <c r="G17" t="s">
        <v>160</v>
      </c>
      <c r="H17">
        <v>3</v>
      </c>
      <c r="I17" s="57">
        <v>-631.44000000000005</v>
      </c>
    </row>
    <row r="18" spans="1:9" x14ac:dyDescent="0.25">
      <c r="A18" s="104" t="s">
        <v>155</v>
      </c>
      <c r="B18" s="91">
        <v>2</v>
      </c>
      <c r="C18" s="91">
        <v>4617.3599999999997</v>
      </c>
      <c r="F18" s="120"/>
      <c r="G18" t="s">
        <v>161</v>
      </c>
      <c r="H18">
        <v>2</v>
      </c>
      <c r="I18" s="57">
        <v>49.44</v>
      </c>
    </row>
    <row r="19" spans="1:9" x14ac:dyDescent="0.25">
      <c r="A19" s="104" t="s">
        <v>158</v>
      </c>
      <c r="B19" s="91">
        <v>1</v>
      </c>
      <c r="C19" s="91">
        <v>10.76</v>
      </c>
      <c r="F19" s="120"/>
      <c r="G19" t="s">
        <v>162</v>
      </c>
      <c r="H19">
        <v>1</v>
      </c>
      <c r="I19" s="57">
        <v>0.36</v>
      </c>
    </row>
    <row r="20" spans="1:9" x14ac:dyDescent="0.25">
      <c r="A20" s="104" t="s">
        <v>159</v>
      </c>
      <c r="B20" s="91">
        <v>3</v>
      </c>
      <c r="C20" s="91">
        <v>1277.06</v>
      </c>
      <c r="F20" s="120"/>
      <c r="G20" t="s">
        <v>152</v>
      </c>
      <c r="H20">
        <v>6</v>
      </c>
      <c r="I20" s="57">
        <v>1810.6</v>
      </c>
    </row>
    <row r="21" spans="1:9" x14ac:dyDescent="0.25">
      <c r="A21" s="104" t="s">
        <v>160</v>
      </c>
      <c r="B21" s="91">
        <v>3</v>
      </c>
      <c r="C21" s="91">
        <v>-631.44000000000005</v>
      </c>
      <c r="F21" s="120">
        <v>2022</v>
      </c>
      <c r="G21" t="s">
        <v>151</v>
      </c>
      <c r="H21">
        <v>4</v>
      </c>
      <c r="I21" s="57">
        <v>742.83</v>
      </c>
    </row>
    <row r="22" spans="1:9" x14ac:dyDescent="0.25">
      <c r="A22" s="104" t="s">
        <v>161</v>
      </c>
      <c r="B22" s="91">
        <v>2</v>
      </c>
      <c r="C22" s="91">
        <v>49.44</v>
      </c>
      <c r="F22" s="120"/>
      <c r="G22" t="s">
        <v>154</v>
      </c>
      <c r="H22">
        <v>4</v>
      </c>
      <c r="I22" s="57">
        <v>209.56</v>
      </c>
    </row>
    <row r="23" spans="1:9" x14ac:dyDescent="0.25">
      <c r="A23" s="104" t="s">
        <v>162</v>
      </c>
      <c r="B23" s="91">
        <v>1</v>
      </c>
      <c r="C23" s="91">
        <v>0.36</v>
      </c>
      <c r="F23" s="120"/>
      <c r="G23" t="s">
        <v>155</v>
      </c>
      <c r="H23">
        <v>15</v>
      </c>
      <c r="I23" s="57">
        <v>864.06999999999994</v>
      </c>
    </row>
    <row r="24" spans="1:9" x14ac:dyDescent="0.25">
      <c r="A24" s="104" t="s">
        <v>152</v>
      </c>
      <c r="B24" s="91">
        <v>6</v>
      </c>
      <c r="C24" s="91">
        <v>1810.6</v>
      </c>
      <c r="F24" s="120"/>
      <c r="G24" t="s">
        <v>158</v>
      </c>
      <c r="H24">
        <v>9</v>
      </c>
      <c r="I24" s="57">
        <v>22602.389999999996</v>
      </c>
    </row>
    <row r="25" spans="1:9" x14ac:dyDescent="0.25">
      <c r="A25" s="59" t="s">
        <v>139</v>
      </c>
      <c r="B25" s="91">
        <v>163</v>
      </c>
      <c r="C25" s="91">
        <v>173137.92000000001</v>
      </c>
      <c r="F25" s="120"/>
      <c r="G25" t="s">
        <v>163</v>
      </c>
      <c r="H25">
        <v>6</v>
      </c>
      <c r="I25" s="57">
        <v>9902.06</v>
      </c>
    </row>
    <row r="26" spans="1:9" x14ac:dyDescent="0.25">
      <c r="A26" s="104" t="s">
        <v>151</v>
      </c>
      <c r="B26" s="91">
        <v>4</v>
      </c>
      <c r="C26" s="91">
        <v>742.83</v>
      </c>
      <c r="F26" s="120"/>
      <c r="G26" t="s">
        <v>164</v>
      </c>
      <c r="H26">
        <v>21</v>
      </c>
      <c r="I26" s="57">
        <v>7769.9599999999991</v>
      </c>
    </row>
    <row r="27" spans="1:9" x14ac:dyDescent="0.25">
      <c r="A27" s="104" t="s">
        <v>154</v>
      </c>
      <c r="B27" s="91">
        <v>4</v>
      </c>
      <c r="C27" s="91">
        <v>209.56</v>
      </c>
      <c r="F27" s="120"/>
      <c r="G27" t="s">
        <v>157</v>
      </c>
      <c r="H27">
        <v>5</v>
      </c>
      <c r="I27" s="57">
        <v>1059.6500000000001</v>
      </c>
    </row>
    <row r="28" spans="1:9" x14ac:dyDescent="0.25">
      <c r="A28" s="104" t="s">
        <v>155</v>
      </c>
      <c r="B28" s="91">
        <v>15</v>
      </c>
      <c r="C28" s="91">
        <v>864.06999999999994</v>
      </c>
      <c r="F28" s="120"/>
      <c r="G28" t="s">
        <v>159</v>
      </c>
      <c r="H28">
        <v>4</v>
      </c>
      <c r="I28" s="57">
        <v>3862.68</v>
      </c>
    </row>
    <row r="29" spans="1:9" x14ac:dyDescent="0.25">
      <c r="A29" s="104" t="s">
        <v>158</v>
      </c>
      <c r="B29" s="91">
        <v>9</v>
      </c>
      <c r="C29" s="91">
        <v>22602.389999999996</v>
      </c>
      <c r="F29" s="120"/>
      <c r="G29" t="s">
        <v>160</v>
      </c>
      <c r="H29">
        <v>13</v>
      </c>
      <c r="I29" s="57">
        <v>27747.280000000002</v>
      </c>
    </row>
    <row r="30" spans="1:9" x14ac:dyDescent="0.25">
      <c r="A30" s="104" t="s">
        <v>163</v>
      </c>
      <c r="B30" s="91">
        <v>6</v>
      </c>
      <c r="C30" s="91">
        <v>9902.06</v>
      </c>
      <c r="F30" s="120"/>
      <c r="G30" t="s">
        <v>161</v>
      </c>
      <c r="H30">
        <v>20</v>
      </c>
      <c r="I30" s="57">
        <v>5809.71</v>
      </c>
    </row>
    <row r="31" spans="1:9" x14ac:dyDescent="0.25">
      <c r="A31" s="104" t="s">
        <v>164</v>
      </c>
      <c r="B31" s="91">
        <v>21</v>
      </c>
      <c r="C31" s="91">
        <v>7769.9599999999991</v>
      </c>
      <c r="F31" s="120"/>
      <c r="G31" t="s">
        <v>162</v>
      </c>
      <c r="H31">
        <v>20</v>
      </c>
      <c r="I31" s="57">
        <v>20287.03</v>
      </c>
    </row>
    <row r="32" spans="1:9" x14ac:dyDescent="0.25">
      <c r="A32" s="104" t="s">
        <v>157</v>
      </c>
      <c r="B32" s="91">
        <v>5</v>
      </c>
      <c r="C32" s="91">
        <v>1059.6500000000001</v>
      </c>
      <c r="F32" s="120"/>
      <c r="G32" t="s">
        <v>152</v>
      </c>
      <c r="H32">
        <v>42</v>
      </c>
      <c r="I32" s="57">
        <v>72280.7</v>
      </c>
    </row>
    <row r="33" spans="1:9" x14ac:dyDescent="0.25">
      <c r="A33" s="104" t="s">
        <v>159</v>
      </c>
      <c r="B33" s="91">
        <v>4</v>
      </c>
      <c r="C33" s="91">
        <v>3862.68</v>
      </c>
      <c r="F33" s="120">
        <v>2023</v>
      </c>
      <c r="G33" t="s">
        <v>151</v>
      </c>
      <c r="H33">
        <v>172</v>
      </c>
      <c r="I33" s="57">
        <v>59005.090000000004</v>
      </c>
    </row>
    <row r="34" spans="1:9" x14ac:dyDescent="0.25">
      <c r="A34" s="104" t="s">
        <v>160</v>
      </c>
      <c r="B34" s="91">
        <v>13</v>
      </c>
      <c r="C34" s="91">
        <v>27747.280000000002</v>
      </c>
      <c r="F34" s="120"/>
      <c r="G34" t="s">
        <v>154</v>
      </c>
      <c r="H34">
        <v>264</v>
      </c>
      <c r="I34" s="57">
        <v>188868.81999999998</v>
      </c>
    </row>
    <row r="35" spans="1:9" x14ac:dyDescent="0.25">
      <c r="A35" s="104" t="s">
        <v>161</v>
      </c>
      <c r="B35" s="91">
        <v>20</v>
      </c>
      <c r="C35" s="91">
        <v>5809.71</v>
      </c>
      <c r="F35" s="120"/>
      <c r="G35" s="93" t="s">
        <v>3543</v>
      </c>
      <c r="H35" s="93">
        <f>SUM(H5:H34)</f>
        <v>632</v>
      </c>
      <c r="I35" s="94">
        <f>SUM(I5:I34)</f>
        <v>445828.48</v>
      </c>
    </row>
    <row r="36" spans="1:9" x14ac:dyDescent="0.25">
      <c r="A36" s="104" t="s">
        <v>162</v>
      </c>
      <c r="B36" s="91">
        <v>20</v>
      </c>
      <c r="C36" s="91">
        <v>20287.03</v>
      </c>
      <c r="F36" s="120"/>
      <c r="G36" t="s">
        <v>155</v>
      </c>
      <c r="H36">
        <v>614</v>
      </c>
      <c r="I36" s="57">
        <v>472952.19999999943</v>
      </c>
    </row>
    <row r="37" spans="1:9" x14ac:dyDescent="0.25">
      <c r="A37" s="104" t="s">
        <v>152</v>
      </c>
      <c r="B37" s="91">
        <v>42</v>
      </c>
      <c r="C37" s="91">
        <v>72280.7</v>
      </c>
      <c r="F37" s="120"/>
      <c r="G37" t="s">
        <v>158</v>
      </c>
      <c r="H37">
        <v>923</v>
      </c>
      <c r="I37" s="57">
        <v>1270854.5300000003</v>
      </c>
    </row>
    <row r="38" spans="1:9" x14ac:dyDescent="0.25">
      <c r="A38" s="59" t="s">
        <v>166</v>
      </c>
      <c r="B38" s="91">
        <v>4938</v>
      </c>
      <c r="C38" s="91">
        <v>6228255.030000017</v>
      </c>
      <c r="F38" s="120"/>
      <c r="G38" t="s">
        <v>163</v>
      </c>
      <c r="H38">
        <v>2965</v>
      </c>
      <c r="I38" s="57">
        <v>4236574.3900000015</v>
      </c>
    </row>
    <row r="39" spans="1:9" x14ac:dyDescent="0.25">
      <c r="A39" s="104" t="s">
        <v>151</v>
      </c>
      <c r="B39" s="91">
        <v>172</v>
      </c>
      <c r="C39" s="91">
        <v>59005.090000000004</v>
      </c>
      <c r="G39" s="108" t="s">
        <v>165</v>
      </c>
      <c r="H39" s="108">
        <v>5134</v>
      </c>
      <c r="I39" s="109">
        <v>6426209.6000000155</v>
      </c>
    </row>
    <row r="40" spans="1:9" x14ac:dyDescent="0.25">
      <c r="A40" s="104" t="s">
        <v>154</v>
      </c>
      <c r="B40" s="91">
        <v>264</v>
      </c>
      <c r="C40" s="91">
        <v>188868.81999999998</v>
      </c>
    </row>
    <row r="41" spans="1:9" x14ac:dyDescent="0.25">
      <c r="A41" s="104" t="s">
        <v>155</v>
      </c>
      <c r="B41" s="91">
        <v>614</v>
      </c>
      <c r="C41" s="91">
        <v>472952.19999999943</v>
      </c>
    </row>
    <row r="42" spans="1:9" x14ac:dyDescent="0.25">
      <c r="A42" s="104" t="s">
        <v>158</v>
      </c>
      <c r="B42" s="91">
        <v>923</v>
      </c>
      <c r="C42" s="91">
        <v>1270854.5300000003</v>
      </c>
    </row>
    <row r="43" spans="1:9" x14ac:dyDescent="0.25">
      <c r="A43" s="104" t="s">
        <v>163</v>
      </c>
      <c r="B43" s="91">
        <v>2965</v>
      </c>
      <c r="C43" s="91">
        <v>4236574.3900000015</v>
      </c>
    </row>
    <row r="44" spans="1:9" x14ac:dyDescent="0.25">
      <c r="A44" s="59" t="s">
        <v>165</v>
      </c>
      <c r="B44" s="91">
        <v>5134</v>
      </c>
      <c r="C44" s="91">
        <v>6426209.6000000155</v>
      </c>
    </row>
  </sheetData>
  <mergeCells count="5">
    <mergeCell ref="F5:F6"/>
    <mergeCell ref="F7:F11"/>
    <mergeCell ref="F12:F20"/>
    <mergeCell ref="F21:F32"/>
    <mergeCell ref="F33:F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187B-44C7-4FF6-976A-410BB73F562C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03"/>
  <sheetViews>
    <sheetView workbookViewId="0">
      <selection activeCell="C12" sqref="C12"/>
    </sheetView>
  </sheetViews>
  <sheetFormatPr defaultRowHeight="13.2" x14ac:dyDescent="0.25"/>
  <cols>
    <col min="1" max="1" width="15.6640625" style="43" bestFit="1" customWidth="1"/>
    <col min="2" max="2" width="25.5546875" bestFit="1" customWidth="1"/>
    <col min="3" max="3" width="43.109375" customWidth="1"/>
  </cols>
  <sheetData>
    <row r="1" spans="1:3" x14ac:dyDescent="0.25">
      <c r="A1" s="43">
        <v>10010000004000</v>
      </c>
      <c r="B1" t="s">
        <v>1609</v>
      </c>
      <c r="C1" s="40" t="s">
        <v>1610</v>
      </c>
    </row>
    <row r="2" spans="1:3" x14ac:dyDescent="0.25">
      <c r="A2" s="43">
        <v>10010000005000</v>
      </c>
      <c r="B2" t="s">
        <v>1611</v>
      </c>
      <c r="C2" s="40" t="s">
        <v>1612</v>
      </c>
    </row>
    <row r="3" spans="1:3" x14ac:dyDescent="0.25">
      <c r="A3" s="43">
        <v>10010000006000</v>
      </c>
      <c r="B3" t="s">
        <v>1613</v>
      </c>
      <c r="C3" s="40" t="s">
        <v>1614</v>
      </c>
    </row>
    <row r="4" spans="1:3" x14ac:dyDescent="0.25">
      <c r="A4" s="43">
        <v>10010001561000</v>
      </c>
      <c r="B4" t="s">
        <v>1615</v>
      </c>
      <c r="C4" s="40" t="s">
        <v>1616</v>
      </c>
    </row>
    <row r="5" spans="1:3" x14ac:dyDescent="0.25">
      <c r="A5" s="43">
        <v>10010001561001</v>
      </c>
      <c r="B5" t="s">
        <v>1617</v>
      </c>
      <c r="C5" s="40" t="s">
        <v>1618</v>
      </c>
    </row>
    <row r="6" spans="1:3" x14ac:dyDescent="0.25">
      <c r="A6" s="43">
        <v>10010001561002</v>
      </c>
      <c r="B6" t="s">
        <v>1615</v>
      </c>
      <c r="C6" s="40" t="s">
        <v>1619</v>
      </c>
    </row>
    <row r="7" spans="1:3" x14ac:dyDescent="0.25">
      <c r="A7" s="43">
        <v>10010001561003</v>
      </c>
      <c r="B7" t="s">
        <v>1620</v>
      </c>
      <c r="C7" s="40" t="s">
        <v>1621</v>
      </c>
    </row>
    <row r="8" spans="1:3" x14ac:dyDescent="0.25">
      <c r="A8" s="43">
        <v>10010001561004</v>
      </c>
      <c r="B8" t="s">
        <v>1615</v>
      </c>
      <c r="C8" s="40" t="s">
        <v>1622</v>
      </c>
    </row>
    <row r="9" spans="1:3" x14ac:dyDescent="0.25">
      <c r="A9" s="43">
        <v>10020000007000</v>
      </c>
      <c r="B9" t="s">
        <v>1623</v>
      </c>
      <c r="C9" s="40" t="s">
        <v>1624</v>
      </c>
    </row>
    <row r="10" spans="1:3" x14ac:dyDescent="0.25">
      <c r="A10" s="43">
        <v>10020000008000</v>
      </c>
      <c r="B10" t="s">
        <v>1625</v>
      </c>
      <c r="C10" s="40" t="s">
        <v>1626</v>
      </c>
    </row>
    <row r="11" spans="1:3" x14ac:dyDescent="0.25">
      <c r="A11" s="43">
        <v>10020000009000</v>
      </c>
      <c r="B11" t="s">
        <v>1627</v>
      </c>
      <c r="C11" s="40" t="s">
        <v>1628</v>
      </c>
    </row>
    <row r="12" spans="1:3" x14ac:dyDescent="0.25">
      <c r="A12" s="43">
        <v>10020000009001</v>
      </c>
      <c r="B12" t="s">
        <v>1629</v>
      </c>
      <c r="C12" s="40" t="s">
        <v>1630</v>
      </c>
    </row>
    <row r="13" spans="1:3" x14ac:dyDescent="0.25">
      <c r="A13" s="43">
        <v>10020000017000</v>
      </c>
      <c r="B13" t="s">
        <v>1631</v>
      </c>
      <c r="C13" s="40" t="s">
        <v>1632</v>
      </c>
    </row>
    <row r="14" spans="1:3" x14ac:dyDescent="0.25">
      <c r="A14" s="43">
        <v>10020000962000</v>
      </c>
      <c r="B14" t="s">
        <v>1633</v>
      </c>
      <c r="C14" s="40" t="s">
        <v>1634</v>
      </c>
    </row>
    <row r="15" spans="1:3" x14ac:dyDescent="0.25">
      <c r="A15" s="43">
        <v>10020000977000</v>
      </c>
      <c r="B15" t="s">
        <v>1635</v>
      </c>
      <c r="C15" s="40" t="s">
        <v>1636</v>
      </c>
    </row>
    <row r="16" spans="1:3" x14ac:dyDescent="0.25">
      <c r="A16" s="43">
        <v>10020001682000</v>
      </c>
      <c r="B16" t="s">
        <v>1637</v>
      </c>
      <c r="C16" s="40" t="s">
        <v>1638</v>
      </c>
    </row>
    <row r="17" spans="1:3" x14ac:dyDescent="0.25">
      <c r="A17" s="43">
        <v>10020001683000</v>
      </c>
      <c r="B17" t="s">
        <v>1639</v>
      </c>
      <c r="C17" s="40" t="s">
        <v>1640</v>
      </c>
    </row>
    <row r="18" spans="1:3" x14ac:dyDescent="0.25">
      <c r="A18" s="43">
        <v>10020001684000</v>
      </c>
      <c r="B18" t="s">
        <v>1641</v>
      </c>
      <c r="C18" s="40" t="s">
        <v>1642</v>
      </c>
    </row>
    <row r="19" spans="1:3" x14ac:dyDescent="0.25">
      <c r="A19" s="43">
        <v>10020001685000</v>
      </c>
      <c r="B19" t="s">
        <v>1643</v>
      </c>
      <c r="C19" s="40" t="s">
        <v>1644</v>
      </c>
    </row>
    <row r="20" spans="1:3" x14ac:dyDescent="0.25">
      <c r="A20" s="43">
        <v>10020001686000</v>
      </c>
      <c r="B20" t="s">
        <v>1645</v>
      </c>
      <c r="C20" s="40" t="s">
        <v>1646</v>
      </c>
    </row>
    <row r="21" spans="1:3" x14ac:dyDescent="0.25">
      <c r="A21" s="43">
        <v>10020001688000</v>
      </c>
      <c r="B21" t="s">
        <v>1647</v>
      </c>
    </row>
    <row r="22" spans="1:3" x14ac:dyDescent="0.25">
      <c r="A22" s="43">
        <v>10020001688001</v>
      </c>
      <c r="B22" t="s">
        <v>1648</v>
      </c>
    </row>
    <row r="23" spans="1:3" x14ac:dyDescent="0.25">
      <c r="A23" s="43">
        <v>10020001692000</v>
      </c>
      <c r="B23" t="s">
        <v>1649</v>
      </c>
    </row>
    <row r="24" spans="1:3" x14ac:dyDescent="0.25">
      <c r="A24" s="43">
        <v>10020001753000</v>
      </c>
      <c r="B24" t="s">
        <v>1650</v>
      </c>
    </row>
    <row r="25" spans="1:3" x14ac:dyDescent="0.25">
      <c r="A25" s="43">
        <v>10020001828000</v>
      </c>
      <c r="B25" t="s">
        <v>1651</v>
      </c>
    </row>
    <row r="26" spans="1:3" x14ac:dyDescent="0.25">
      <c r="A26" s="43">
        <v>10020001828001</v>
      </c>
      <c r="B26" t="s">
        <v>1652</v>
      </c>
    </row>
    <row r="27" spans="1:3" x14ac:dyDescent="0.25">
      <c r="A27" s="43">
        <v>10020001845000</v>
      </c>
      <c r="B27" t="s">
        <v>1653</v>
      </c>
    </row>
    <row r="28" spans="1:3" x14ac:dyDescent="0.25">
      <c r="A28" s="43">
        <v>10020001846000</v>
      </c>
      <c r="B28" t="s">
        <v>1654</v>
      </c>
    </row>
    <row r="29" spans="1:3" x14ac:dyDescent="0.25">
      <c r="A29" s="43">
        <v>10020001849000</v>
      </c>
      <c r="B29" t="s">
        <v>1655</v>
      </c>
    </row>
    <row r="30" spans="1:3" x14ac:dyDescent="0.25">
      <c r="A30" s="43">
        <v>10020001928000</v>
      </c>
      <c r="B30" t="s">
        <v>1656</v>
      </c>
    </row>
    <row r="31" spans="1:3" x14ac:dyDescent="0.25">
      <c r="A31" s="43">
        <v>10020002104000</v>
      </c>
      <c r="B31" t="s">
        <v>1657</v>
      </c>
    </row>
    <row r="32" spans="1:3" x14ac:dyDescent="0.25">
      <c r="A32" s="43">
        <v>10020002105000</v>
      </c>
      <c r="B32" t="s">
        <v>1658</v>
      </c>
    </row>
    <row r="33" spans="1:2" x14ac:dyDescent="0.25">
      <c r="A33" s="43">
        <v>10020002106000</v>
      </c>
      <c r="B33" t="s">
        <v>1659</v>
      </c>
    </row>
    <row r="34" spans="1:2" x14ac:dyDescent="0.25">
      <c r="A34" s="43">
        <v>10020002147000</v>
      </c>
      <c r="B34" t="s">
        <v>1660</v>
      </c>
    </row>
    <row r="35" spans="1:2" x14ac:dyDescent="0.25">
      <c r="A35" s="43">
        <v>10020002147001</v>
      </c>
      <c r="B35" t="s">
        <v>1661</v>
      </c>
    </row>
    <row r="36" spans="1:2" x14ac:dyDescent="0.25">
      <c r="A36" s="43">
        <v>10020002153000</v>
      </c>
      <c r="B36" t="s">
        <v>1662</v>
      </c>
    </row>
    <row r="37" spans="1:2" x14ac:dyDescent="0.25">
      <c r="A37" s="43">
        <v>10020002155000</v>
      </c>
      <c r="B37" t="s">
        <v>1663</v>
      </c>
    </row>
    <row r="38" spans="1:2" x14ac:dyDescent="0.25">
      <c r="A38" s="43">
        <v>10020002165000</v>
      </c>
      <c r="B38" t="s">
        <v>1664</v>
      </c>
    </row>
    <row r="39" spans="1:2" x14ac:dyDescent="0.25">
      <c r="A39" s="43">
        <v>10020002166000</v>
      </c>
      <c r="B39" t="s">
        <v>1665</v>
      </c>
    </row>
    <row r="40" spans="1:2" x14ac:dyDescent="0.25">
      <c r="A40" s="43">
        <v>10020002187000</v>
      </c>
      <c r="B40" t="s">
        <v>1666</v>
      </c>
    </row>
    <row r="41" spans="1:2" x14ac:dyDescent="0.25">
      <c r="A41" s="43">
        <v>10020002188000</v>
      </c>
      <c r="B41" t="s">
        <v>1667</v>
      </c>
    </row>
    <row r="42" spans="1:2" x14ac:dyDescent="0.25">
      <c r="A42" s="43">
        <v>10020002203000</v>
      </c>
      <c r="B42" t="s">
        <v>1668</v>
      </c>
    </row>
    <row r="43" spans="1:2" x14ac:dyDescent="0.25">
      <c r="A43" s="43">
        <v>10020002205000</v>
      </c>
      <c r="B43" t="s">
        <v>1669</v>
      </c>
    </row>
    <row r="44" spans="1:2" x14ac:dyDescent="0.25">
      <c r="A44" s="43">
        <v>10020002206000</v>
      </c>
      <c r="B44" t="s">
        <v>1670</v>
      </c>
    </row>
    <row r="45" spans="1:2" x14ac:dyDescent="0.25">
      <c r="A45" s="43">
        <v>10020002209000</v>
      </c>
      <c r="B45" t="s">
        <v>1671</v>
      </c>
    </row>
    <row r="46" spans="1:2" x14ac:dyDescent="0.25">
      <c r="A46" s="43">
        <v>20100002099000</v>
      </c>
      <c r="B46" t="s">
        <v>1672</v>
      </c>
    </row>
    <row r="47" spans="1:2" x14ac:dyDescent="0.25">
      <c r="A47" s="43">
        <v>25000000064000</v>
      </c>
      <c r="B47" t="s">
        <v>1673</v>
      </c>
    </row>
    <row r="48" spans="1:2" x14ac:dyDescent="0.25">
      <c r="A48" s="43">
        <v>25030000065000</v>
      </c>
      <c r="B48" t="s">
        <v>1674</v>
      </c>
    </row>
    <row r="49" spans="1:2" x14ac:dyDescent="0.25">
      <c r="A49" s="43">
        <v>25030000065001</v>
      </c>
      <c r="B49" t="s">
        <v>1675</v>
      </c>
    </row>
    <row r="50" spans="1:2" x14ac:dyDescent="0.25">
      <c r="A50" s="43">
        <v>25030000065002</v>
      </c>
      <c r="B50" t="s">
        <v>1676</v>
      </c>
    </row>
    <row r="51" spans="1:2" x14ac:dyDescent="0.25">
      <c r="A51" s="43">
        <v>25030000066000</v>
      </c>
      <c r="B51" t="s">
        <v>1677</v>
      </c>
    </row>
    <row r="52" spans="1:2" x14ac:dyDescent="0.25">
      <c r="A52" s="43">
        <v>25030000067000</v>
      </c>
      <c r="B52" t="s">
        <v>1678</v>
      </c>
    </row>
    <row r="53" spans="1:2" x14ac:dyDescent="0.25">
      <c r="A53" s="43">
        <v>25030000068000</v>
      </c>
      <c r="B53" t="s">
        <v>1679</v>
      </c>
    </row>
    <row r="54" spans="1:2" x14ac:dyDescent="0.25">
      <c r="A54" s="43">
        <v>25100000075000</v>
      </c>
      <c r="B54" t="s">
        <v>1680</v>
      </c>
    </row>
    <row r="55" spans="1:2" x14ac:dyDescent="0.25">
      <c r="A55" s="43">
        <v>25130000076000</v>
      </c>
      <c r="B55" t="s">
        <v>1681</v>
      </c>
    </row>
    <row r="56" spans="1:2" x14ac:dyDescent="0.25">
      <c r="A56" s="43">
        <v>25130000076001</v>
      </c>
      <c r="B56" t="s">
        <v>1682</v>
      </c>
    </row>
    <row r="57" spans="1:2" x14ac:dyDescent="0.25">
      <c r="A57" s="43">
        <v>25130000077000</v>
      </c>
      <c r="B57" t="s">
        <v>1683</v>
      </c>
    </row>
    <row r="58" spans="1:2" x14ac:dyDescent="0.25">
      <c r="A58" s="43">
        <v>25130000078000</v>
      </c>
      <c r="B58" t="s">
        <v>1684</v>
      </c>
    </row>
    <row r="59" spans="1:2" x14ac:dyDescent="0.25">
      <c r="A59" s="43">
        <v>25130000079000</v>
      </c>
      <c r="B59" t="s">
        <v>1685</v>
      </c>
    </row>
    <row r="60" spans="1:2" x14ac:dyDescent="0.25">
      <c r="A60" s="43">
        <v>25130000080000</v>
      </c>
      <c r="B60" t="s">
        <v>1686</v>
      </c>
    </row>
    <row r="61" spans="1:2" x14ac:dyDescent="0.25">
      <c r="A61" s="43">
        <v>25130001767000</v>
      </c>
      <c r="B61" t="s">
        <v>1687</v>
      </c>
    </row>
    <row r="62" spans="1:2" x14ac:dyDescent="0.25">
      <c r="A62" s="43">
        <v>25130001768000</v>
      </c>
      <c r="B62" t="s">
        <v>1688</v>
      </c>
    </row>
    <row r="63" spans="1:2" x14ac:dyDescent="0.25">
      <c r="A63" s="43">
        <v>25130001769000</v>
      </c>
      <c r="B63" t="s">
        <v>1689</v>
      </c>
    </row>
    <row r="64" spans="1:2" x14ac:dyDescent="0.25">
      <c r="A64" s="43">
        <v>25200000098000</v>
      </c>
      <c r="B64" t="s">
        <v>1690</v>
      </c>
    </row>
    <row r="65" spans="1:2" x14ac:dyDescent="0.25">
      <c r="A65" s="43">
        <v>25230000099000</v>
      </c>
      <c r="B65" t="s">
        <v>1691</v>
      </c>
    </row>
    <row r="66" spans="1:2" x14ac:dyDescent="0.25">
      <c r="A66" s="43">
        <v>25230000099001</v>
      </c>
      <c r="B66" t="s">
        <v>1692</v>
      </c>
    </row>
    <row r="67" spans="1:2" x14ac:dyDescent="0.25">
      <c r="A67" s="43">
        <v>25230000100000</v>
      </c>
      <c r="B67" t="s">
        <v>1693</v>
      </c>
    </row>
    <row r="68" spans="1:2" x14ac:dyDescent="0.25">
      <c r="A68" s="43">
        <v>25230000101000</v>
      </c>
      <c r="B68" t="s">
        <v>1694</v>
      </c>
    </row>
    <row r="69" spans="1:2" x14ac:dyDescent="0.25">
      <c r="A69" s="43">
        <v>25230000102000</v>
      </c>
      <c r="B69" t="s">
        <v>1695</v>
      </c>
    </row>
    <row r="70" spans="1:2" x14ac:dyDescent="0.25">
      <c r="A70" s="43">
        <v>25260001770000</v>
      </c>
      <c r="B70" t="s">
        <v>1696</v>
      </c>
    </row>
    <row r="71" spans="1:2" x14ac:dyDescent="0.25">
      <c r="A71" s="43">
        <v>25300000116000</v>
      </c>
      <c r="B71" t="s">
        <v>1697</v>
      </c>
    </row>
    <row r="72" spans="1:2" x14ac:dyDescent="0.25">
      <c r="A72" s="43">
        <v>25330000117000</v>
      </c>
      <c r="B72" t="s">
        <v>1698</v>
      </c>
    </row>
    <row r="73" spans="1:2" x14ac:dyDescent="0.25">
      <c r="A73" s="43">
        <v>25330000117001</v>
      </c>
      <c r="B73" t="s">
        <v>1699</v>
      </c>
    </row>
    <row r="74" spans="1:2" x14ac:dyDescent="0.25">
      <c r="A74" s="43">
        <v>25330000118000</v>
      </c>
      <c r="B74" t="s">
        <v>1700</v>
      </c>
    </row>
    <row r="75" spans="1:2" x14ac:dyDescent="0.25">
      <c r="A75" s="43">
        <v>25330000119000</v>
      </c>
      <c r="B75" t="s">
        <v>1701</v>
      </c>
    </row>
    <row r="76" spans="1:2" x14ac:dyDescent="0.25">
      <c r="A76" s="43">
        <v>25330000120000</v>
      </c>
      <c r="B76" t="s">
        <v>1702</v>
      </c>
    </row>
    <row r="77" spans="1:2" x14ac:dyDescent="0.25">
      <c r="A77" s="43">
        <v>25360000603000</v>
      </c>
      <c r="B77" t="s">
        <v>1703</v>
      </c>
    </row>
    <row r="78" spans="1:2" x14ac:dyDescent="0.25">
      <c r="A78" s="43">
        <v>25600000157000</v>
      </c>
      <c r="B78" t="s">
        <v>1704</v>
      </c>
    </row>
    <row r="79" spans="1:2" x14ac:dyDescent="0.25">
      <c r="A79" s="43">
        <v>25630000158000</v>
      </c>
      <c r="B79" t="s">
        <v>1705</v>
      </c>
    </row>
    <row r="80" spans="1:2" x14ac:dyDescent="0.25">
      <c r="A80" s="43">
        <v>25630000158001</v>
      </c>
      <c r="B80" t="s">
        <v>1706</v>
      </c>
    </row>
    <row r="81" spans="1:2" x14ac:dyDescent="0.25">
      <c r="A81" s="43">
        <v>25630000158002</v>
      </c>
      <c r="B81" t="s">
        <v>1705</v>
      </c>
    </row>
    <row r="82" spans="1:2" x14ac:dyDescent="0.25">
      <c r="A82" s="43">
        <v>25630000159000</v>
      </c>
      <c r="B82" t="s">
        <v>1707</v>
      </c>
    </row>
    <row r="83" spans="1:2" x14ac:dyDescent="0.25">
      <c r="A83" s="43">
        <v>25630000160000</v>
      </c>
      <c r="B83" t="s">
        <v>1708</v>
      </c>
    </row>
    <row r="84" spans="1:2" x14ac:dyDescent="0.25">
      <c r="A84" s="43">
        <v>25630000161000</v>
      </c>
      <c r="B84" t="s">
        <v>1709</v>
      </c>
    </row>
    <row r="85" spans="1:2" x14ac:dyDescent="0.25">
      <c r="A85" s="43">
        <v>25630001771000</v>
      </c>
      <c r="B85" t="s">
        <v>1710</v>
      </c>
    </row>
    <row r="86" spans="1:2" x14ac:dyDescent="0.25">
      <c r="A86" s="43">
        <v>25660001680000</v>
      </c>
      <c r="B86" t="s">
        <v>1711</v>
      </c>
    </row>
    <row r="87" spans="1:2" x14ac:dyDescent="0.25">
      <c r="A87" s="43">
        <v>25660001772000</v>
      </c>
      <c r="B87" t="s">
        <v>1712</v>
      </c>
    </row>
    <row r="88" spans="1:2" x14ac:dyDescent="0.25">
      <c r="A88" s="43">
        <v>25700000199000</v>
      </c>
      <c r="B88" t="s">
        <v>1713</v>
      </c>
    </row>
    <row r="89" spans="1:2" x14ac:dyDescent="0.25">
      <c r="A89" s="43">
        <v>25730000200000</v>
      </c>
      <c r="B89" t="s">
        <v>1714</v>
      </c>
    </row>
    <row r="90" spans="1:2" x14ac:dyDescent="0.25">
      <c r="A90" s="43">
        <v>25730000200001</v>
      </c>
      <c r="B90" t="s">
        <v>1715</v>
      </c>
    </row>
    <row r="91" spans="1:2" x14ac:dyDescent="0.25">
      <c r="A91" s="43">
        <v>25730000200212</v>
      </c>
      <c r="B91" t="s">
        <v>1716</v>
      </c>
    </row>
    <row r="92" spans="1:2" x14ac:dyDescent="0.25">
      <c r="A92" s="43">
        <v>25730000200217</v>
      </c>
      <c r="B92" t="s">
        <v>1717</v>
      </c>
    </row>
    <row r="93" spans="1:2" x14ac:dyDescent="0.25">
      <c r="A93" s="43">
        <v>25730000200227</v>
      </c>
      <c r="B93" t="s">
        <v>1718</v>
      </c>
    </row>
    <row r="94" spans="1:2" x14ac:dyDescent="0.25">
      <c r="A94" s="43">
        <v>25730000200230</v>
      </c>
      <c r="B94" t="s">
        <v>1719</v>
      </c>
    </row>
    <row r="95" spans="1:2" x14ac:dyDescent="0.25">
      <c r="A95" s="43">
        <v>25730000200247</v>
      </c>
      <c r="B95" t="s">
        <v>1720</v>
      </c>
    </row>
    <row r="96" spans="1:2" x14ac:dyDescent="0.25">
      <c r="A96" s="43">
        <v>25730000201000</v>
      </c>
      <c r="B96" t="s">
        <v>1721</v>
      </c>
    </row>
    <row r="97" spans="1:2" x14ac:dyDescent="0.25">
      <c r="A97" s="43">
        <v>25730000202000</v>
      </c>
      <c r="B97" t="s">
        <v>1722</v>
      </c>
    </row>
    <row r="98" spans="1:2" x14ac:dyDescent="0.25">
      <c r="A98" s="43">
        <v>25730000203000</v>
      </c>
      <c r="B98" t="s">
        <v>1723</v>
      </c>
    </row>
    <row r="99" spans="1:2" x14ac:dyDescent="0.25">
      <c r="A99" s="43">
        <v>25730001775000</v>
      </c>
      <c r="B99" t="s">
        <v>1724</v>
      </c>
    </row>
    <row r="100" spans="1:2" x14ac:dyDescent="0.25">
      <c r="A100" s="43">
        <v>25800000229000</v>
      </c>
      <c r="B100" t="s">
        <v>1725</v>
      </c>
    </row>
    <row r="101" spans="1:2" x14ac:dyDescent="0.25">
      <c r="A101" s="43">
        <v>25830000230000</v>
      </c>
      <c r="B101" t="s">
        <v>1726</v>
      </c>
    </row>
    <row r="102" spans="1:2" x14ac:dyDescent="0.25">
      <c r="A102" s="43">
        <v>25830000230001</v>
      </c>
      <c r="B102" t="s">
        <v>1727</v>
      </c>
    </row>
    <row r="103" spans="1:2" x14ac:dyDescent="0.25">
      <c r="A103" s="43">
        <v>25830000231000</v>
      </c>
      <c r="B103" t="s">
        <v>1728</v>
      </c>
    </row>
    <row r="104" spans="1:2" x14ac:dyDescent="0.25">
      <c r="A104" s="43">
        <v>25830000232000</v>
      </c>
      <c r="B104" t="s">
        <v>1729</v>
      </c>
    </row>
    <row r="105" spans="1:2" x14ac:dyDescent="0.25">
      <c r="A105" s="43">
        <v>25830000233000</v>
      </c>
      <c r="B105" t="s">
        <v>1730</v>
      </c>
    </row>
    <row r="106" spans="1:2" x14ac:dyDescent="0.25">
      <c r="A106" s="43">
        <v>25830000234000</v>
      </c>
      <c r="B106" t="s">
        <v>1731</v>
      </c>
    </row>
    <row r="107" spans="1:2" x14ac:dyDescent="0.25">
      <c r="A107" s="43">
        <v>25900000239000</v>
      </c>
      <c r="B107" t="s">
        <v>1732</v>
      </c>
    </row>
    <row r="108" spans="1:2" x14ac:dyDescent="0.25">
      <c r="A108" s="43">
        <v>25930000240000</v>
      </c>
      <c r="B108" t="s">
        <v>1733</v>
      </c>
    </row>
    <row r="109" spans="1:2" x14ac:dyDescent="0.25">
      <c r="A109" s="43">
        <v>25930000240001</v>
      </c>
      <c r="B109" t="s">
        <v>1734</v>
      </c>
    </row>
    <row r="110" spans="1:2" x14ac:dyDescent="0.25">
      <c r="A110" s="43">
        <v>25930000240002</v>
      </c>
      <c r="B110" t="s">
        <v>1735</v>
      </c>
    </row>
    <row r="111" spans="1:2" x14ac:dyDescent="0.25">
      <c r="A111" s="43">
        <v>25930000240003</v>
      </c>
      <c r="B111" t="s">
        <v>1736</v>
      </c>
    </row>
    <row r="112" spans="1:2" x14ac:dyDescent="0.25">
      <c r="A112" s="43">
        <v>25930000241000</v>
      </c>
      <c r="B112" t="s">
        <v>1737</v>
      </c>
    </row>
    <row r="113" spans="1:2" x14ac:dyDescent="0.25">
      <c r="A113" s="43">
        <v>25930000242000</v>
      </c>
      <c r="B113" t="s">
        <v>1738</v>
      </c>
    </row>
    <row r="114" spans="1:2" x14ac:dyDescent="0.25">
      <c r="A114" s="43">
        <v>25930000242003</v>
      </c>
      <c r="B114" t="s">
        <v>1736</v>
      </c>
    </row>
    <row r="115" spans="1:2" x14ac:dyDescent="0.25">
      <c r="A115" s="43">
        <v>25930000243000</v>
      </c>
      <c r="B115" t="s">
        <v>1739</v>
      </c>
    </row>
    <row r="116" spans="1:2" x14ac:dyDescent="0.25">
      <c r="A116" s="43">
        <v>26000000255000</v>
      </c>
      <c r="B116" t="s">
        <v>1740</v>
      </c>
    </row>
    <row r="117" spans="1:2" x14ac:dyDescent="0.25">
      <c r="A117" s="43">
        <v>26030000256000</v>
      </c>
      <c r="B117" t="s">
        <v>1741</v>
      </c>
    </row>
    <row r="118" spans="1:2" x14ac:dyDescent="0.25">
      <c r="A118" s="43">
        <v>26030000256001</v>
      </c>
      <c r="B118" t="s">
        <v>1742</v>
      </c>
    </row>
    <row r="119" spans="1:2" x14ac:dyDescent="0.25">
      <c r="A119" s="43">
        <v>26030000257000</v>
      </c>
      <c r="B119" t="s">
        <v>1743</v>
      </c>
    </row>
    <row r="120" spans="1:2" x14ac:dyDescent="0.25">
      <c r="A120" s="43">
        <v>26030000258000</v>
      </c>
      <c r="B120" t="s">
        <v>1744</v>
      </c>
    </row>
    <row r="121" spans="1:2" x14ac:dyDescent="0.25">
      <c r="A121" s="43">
        <v>26030000259000</v>
      </c>
      <c r="B121" t="s">
        <v>1745</v>
      </c>
    </row>
    <row r="122" spans="1:2" x14ac:dyDescent="0.25">
      <c r="A122" s="43">
        <v>26030001776000</v>
      </c>
      <c r="B122" t="s">
        <v>1746</v>
      </c>
    </row>
    <row r="123" spans="1:2" x14ac:dyDescent="0.25">
      <c r="A123" s="43">
        <v>26030001777000</v>
      </c>
      <c r="B123" t="s">
        <v>1747</v>
      </c>
    </row>
    <row r="124" spans="1:2" x14ac:dyDescent="0.25">
      <c r="A124" s="43">
        <v>26100000270000</v>
      </c>
      <c r="B124" t="s">
        <v>1748</v>
      </c>
    </row>
    <row r="125" spans="1:2" x14ac:dyDescent="0.25">
      <c r="A125" s="43">
        <v>26130000271000</v>
      </c>
      <c r="B125" t="s">
        <v>1749</v>
      </c>
    </row>
    <row r="126" spans="1:2" x14ac:dyDescent="0.25">
      <c r="A126" s="43">
        <v>26130000271001</v>
      </c>
      <c r="B126" t="s">
        <v>1750</v>
      </c>
    </row>
    <row r="127" spans="1:2" x14ac:dyDescent="0.25">
      <c r="A127" s="43">
        <v>26130000271002</v>
      </c>
      <c r="B127" t="s">
        <v>1751</v>
      </c>
    </row>
    <row r="128" spans="1:2" x14ac:dyDescent="0.25">
      <c r="A128" s="43">
        <v>26130000271003</v>
      </c>
      <c r="B128" t="s">
        <v>1752</v>
      </c>
    </row>
    <row r="129" spans="1:2" x14ac:dyDescent="0.25">
      <c r="A129" s="43">
        <v>26130000271004</v>
      </c>
      <c r="B129" t="s">
        <v>1753</v>
      </c>
    </row>
    <row r="130" spans="1:2" x14ac:dyDescent="0.25">
      <c r="A130" s="43">
        <v>26130000274000</v>
      </c>
      <c r="B130" t="s">
        <v>1754</v>
      </c>
    </row>
    <row r="131" spans="1:2" x14ac:dyDescent="0.25">
      <c r="A131" s="43">
        <v>26130000275000</v>
      </c>
      <c r="B131" t="s">
        <v>1755</v>
      </c>
    </row>
    <row r="132" spans="1:2" x14ac:dyDescent="0.25">
      <c r="A132" s="43">
        <v>26130000276000</v>
      </c>
      <c r="B132" t="s">
        <v>1756</v>
      </c>
    </row>
    <row r="133" spans="1:2" x14ac:dyDescent="0.25">
      <c r="A133" s="43">
        <v>26130001780000</v>
      </c>
      <c r="B133" t="s">
        <v>1757</v>
      </c>
    </row>
    <row r="134" spans="1:2" x14ac:dyDescent="0.25">
      <c r="A134" s="43">
        <v>26130001781000</v>
      </c>
      <c r="B134" t="s">
        <v>1758</v>
      </c>
    </row>
    <row r="135" spans="1:2" x14ac:dyDescent="0.25">
      <c r="A135" s="43">
        <v>26160001783000</v>
      </c>
      <c r="B135" t="s">
        <v>1759</v>
      </c>
    </row>
    <row r="136" spans="1:2" x14ac:dyDescent="0.25">
      <c r="A136" s="43">
        <v>26200000284000</v>
      </c>
      <c r="B136" t="s">
        <v>1760</v>
      </c>
    </row>
    <row r="137" spans="1:2" x14ac:dyDescent="0.25">
      <c r="A137" s="43">
        <v>26230000285000</v>
      </c>
      <c r="B137" t="s">
        <v>1761</v>
      </c>
    </row>
    <row r="138" spans="1:2" x14ac:dyDescent="0.25">
      <c r="A138" s="43">
        <v>26230000285001</v>
      </c>
      <c r="B138" t="s">
        <v>1762</v>
      </c>
    </row>
    <row r="139" spans="1:2" x14ac:dyDescent="0.25">
      <c r="A139" s="43">
        <v>26230000285002</v>
      </c>
      <c r="B139" t="s">
        <v>1763</v>
      </c>
    </row>
    <row r="140" spans="1:2" x14ac:dyDescent="0.25">
      <c r="A140" s="43">
        <v>26230000285003</v>
      </c>
      <c r="B140" t="s">
        <v>1761</v>
      </c>
    </row>
    <row r="141" spans="1:2" x14ac:dyDescent="0.25">
      <c r="A141" s="43">
        <v>26230000285004</v>
      </c>
      <c r="B141" t="s">
        <v>1761</v>
      </c>
    </row>
    <row r="142" spans="1:2" x14ac:dyDescent="0.25">
      <c r="A142" s="43">
        <v>26230000285005</v>
      </c>
      <c r="B142" t="s">
        <v>1761</v>
      </c>
    </row>
    <row r="143" spans="1:2" x14ac:dyDescent="0.25">
      <c r="A143" s="43">
        <v>26230000286000</v>
      </c>
      <c r="B143" t="s">
        <v>1764</v>
      </c>
    </row>
    <row r="144" spans="1:2" x14ac:dyDescent="0.25">
      <c r="A144" s="43">
        <v>26230000287000</v>
      </c>
      <c r="B144" t="s">
        <v>1765</v>
      </c>
    </row>
    <row r="145" spans="1:2" x14ac:dyDescent="0.25">
      <c r="A145" s="43">
        <v>26230000288000</v>
      </c>
      <c r="B145" t="s">
        <v>1766</v>
      </c>
    </row>
    <row r="146" spans="1:2" x14ac:dyDescent="0.25">
      <c r="A146" s="43">
        <v>26230000289000</v>
      </c>
      <c r="B146" t="s">
        <v>1767</v>
      </c>
    </row>
    <row r="147" spans="1:2" x14ac:dyDescent="0.25">
      <c r="A147" s="43">
        <v>26300000296000</v>
      </c>
      <c r="B147" t="s">
        <v>1768</v>
      </c>
    </row>
    <row r="148" spans="1:2" x14ac:dyDescent="0.25">
      <c r="A148" s="43">
        <v>26330000297000</v>
      </c>
      <c r="B148" t="s">
        <v>1769</v>
      </c>
    </row>
    <row r="149" spans="1:2" x14ac:dyDescent="0.25">
      <c r="A149" s="43">
        <v>26330000297001</v>
      </c>
      <c r="B149" t="s">
        <v>1770</v>
      </c>
    </row>
    <row r="150" spans="1:2" x14ac:dyDescent="0.25">
      <c r="A150" s="43">
        <v>26330000298000</v>
      </c>
      <c r="B150" t="s">
        <v>1771</v>
      </c>
    </row>
    <row r="151" spans="1:2" x14ac:dyDescent="0.25">
      <c r="A151" s="43">
        <v>26330000299000</v>
      </c>
      <c r="B151" t="s">
        <v>1772</v>
      </c>
    </row>
    <row r="152" spans="1:2" x14ac:dyDescent="0.25">
      <c r="A152" s="43">
        <v>26330000300000</v>
      </c>
      <c r="B152" t="s">
        <v>1773</v>
      </c>
    </row>
    <row r="153" spans="1:2" x14ac:dyDescent="0.25">
      <c r="A153" s="43">
        <v>26330000301000</v>
      </c>
      <c r="B153" t="s">
        <v>1774</v>
      </c>
    </row>
    <row r="154" spans="1:2" x14ac:dyDescent="0.25">
      <c r="A154" s="43">
        <v>26360001784000</v>
      </c>
      <c r="B154" t="s">
        <v>1775</v>
      </c>
    </row>
    <row r="155" spans="1:2" x14ac:dyDescent="0.25">
      <c r="A155" s="43">
        <v>26400000313000</v>
      </c>
      <c r="B155" t="s">
        <v>1776</v>
      </c>
    </row>
    <row r="156" spans="1:2" x14ac:dyDescent="0.25">
      <c r="A156" s="43">
        <v>26430000314000</v>
      </c>
      <c r="B156" t="s">
        <v>1777</v>
      </c>
    </row>
    <row r="157" spans="1:2" x14ac:dyDescent="0.25">
      <c r="A157" s="43">
        <v>26430000314001</v>
      </c>
      <c r="B157" t="s">
        <v>1778</v>
      </c>
    </row>
    <row r="158" spans="1:2" x14ac:dyDescent="0.25">
      <c r="A158" s="43">
        <v>26430000315000</v>
      </c>
      <c r="B158" t="s">
        <v>1779</v>
      </c>
    </row>
    <row r="159" spans="1:2" x14ac:dyDescent="0.25">
      <c r="A159" s="43">
        <v>26430000316000</v>
      </c>
      <c r="B159" t="s">
        <v>1780</v>
      </c>
    </row>
    <row r="160" spans="1:2" x14ac:dyDescent="0.25">
      <c r="A160" s="43">
        <v>26430000317000</v>
      </c>
      <c r="B160" t="s">
        <v>1781</v>
      </c>
    </row>
    <row r="161" spans="1:2" x14ac:dyDescent="0.25">
      <c r="A161" s="43">
        <v>26430000318000</v>
      </c>
      <c r="B161" t="s">
        <v>1782</v>
      </c>
    </row>
    <row r="162" spans="1:2" x14ac:dyDescent="0.25">
      <c r="A162" s="43">
        <v>26460001785000</v>
      </c>
      <c r="B162" t="s">
        <v>1783</v>
      </c>
    </row>
    <row r="163" spans="1:2" x14ac:dyDescent="0.25">
      <c r="A163" s="43">
        <v>26500000132000</v>
      </c>
      <c r="B163" t="s">
        <v>1784</v>
      </c>
    </row>
    <row r="164" spans="1:2" x14ac:dyDescent="0.25">
      <c r="A164" s="43">
        <v>26530000133000</v>
      </c>
      <c r="B164" t="s">
        <v>1785</v>
      </c>
    </row>
    <row r="165" spans="1:2" x14ac:dyDescent="0.25">
      <c r="A165" s="43">
        <v>26530000133001</v>
      </c>
      <c r="B165" t="s">
        <v>1786</v>
      </c>
    </row>
    <row r="166" spans="1:2" x14ac:dyDescent="0.25">
      <c r="A166" s="43">
        <v>26530000134000</v>
      </c>
      <c r="B166" t="s">
        <v>1787</v>
      </c>
    </row>
    <row r="167" spans="1:2" x14ac:dyDescent="0.25">
      <c r="A167" s="43">
        <v>26530000135000</v>
      </c>
      <c r="B167" t="s">
        <v>1788</v>
      </c>
    </row>
    <row r="168" spans="1:2" x14ac:dyDescent="0.25">
      <c r="A168" s="43">
        <v>26530000136000</v>
      </c>
      <c r="B168" t="s">
        <v>1789</v>
      </c>
    </row>
    <row r="169" spans="1:2" x14ac:dyDescent="0.25">
      <c r="A169" s="43">
        <v>26530000136004</v>
      </c>
      <c r="B169" t="s">
        <v>1790</v>
      </c>
    </row>
    <row r="170" spans="1:2" x14ac:dyDescent="0.25">
      <c r="A170" s="43">
        <v>37000000321000</v>
      </c>
      <c r="B170" t="s">
        <v>1791</v>
      </c>
    </row>
    <row r="171" spans="1:2" x14ac:dyDescent="0.25">
      <c r="A171" s="43">
        <v>37080000322000</v>
      </c>
      <c r="B171" t="s">
        <v>1792</v>
      </c>
    </row>
    <row r="172" spans="1:2" x14ac:dyDescent="0.25">
      <c r="A172" s="43">
        <v>37080000322001</v>
      </c>
      <c r="B172" t="s">
        <v>1793</v>
      </c>
    </row>
    <row r="173" spans="1:2" x14ac:dyDescent="0.25">
      <c r="A173" s="43">
        <v>37080000322002</v>
      </c>
      <c r="B173" t="s">
        <v>1794</v>
      </c>
    </row>
    <row r="174" spans="1:2" x14ac:dyDescent="0.25">
      <c r="A174" s="43">
        <v>37080000322003</v>
      </c>
      <c r="B174" t="s">
        <v>1795</v>
      </c>
    </row>
    <row r="175" spans="1:2" x14ac:dyDescent="0.25">
      <c r="A175" s="43">
        <v>37080001485000</v>
      </c>
      <c r="B175" t="s">
        <v>1796</v>
      </c>
    </row>
    <row r="176" spans="1:2" x14ac:dyDescent="0.25">
      <c r="A176" s="43">
        <v>37080001713000</v>
      </c>
      <c r="B176" t="s">
        <v>1797</v>
      </c>
    </row>
    <row r="177" spans="1:2" x14ac:dyDescent="0.25">
      <c r="A177" s="43">
        <v>37080001713001</v>
      </c>
      <c r="B177" t="s">
        <v>1798</v>
      </c>
    </row>
    <row r="178" spans="1:2" x14ac:dyDescent="0.25">
      <c r="A178" s="43">
        <v>37080001822000</v>
      </c>
      <c r="B178" t="s">
        <v>1799</v>
      </c>
    </row>
    <row r="179" spans="1:2" x14ac:dyDescent="0.25">
      <c r="A179" s="43">
        <v>37080001825000</v>
      </c>
      <c r="B179" t="s">
        <v>1800</v>
      </c>
    </row>
    <row r="180" spans="1:2" x14ac:dyDescent="0.25">
      <c r="A180" s="43">
        <v>37080001833000</v>
      </c>
      <c r="B180" t="s">
        <v>1801</v>
      </c>
    </row>
    <row r="181" spans="1:2" x14ac:dyDescent="0.25">
      <c r="A181" s="43">
        <v>37080001833001</v>
      </c>
      <c r="B181" t="s">
        <v>1801</v>
      </c>
    </row>
    <row r="182" spans="1:2" x14ac:dyDescent="0.25">
      <c r="A182" s="43">
        <v>37080001933000</v>
      </c>
      <c r="B182" t="s">
        <v>1802</v>
      </c>
    </row>
    <row r="183" spans="1:2" x14ac:dyDescent="0.25">
      <c r="A183" s="43">
        <v>37080001933001</v>
      </c>
      <c r="B183" t="s">
        <v>1803</v>
      </c>
    </row>
    <row r="184" spans="1:2" x14ac:dyDescent="0.25">
      <c r="A184" s="43">
        <v>37080001933002</v>
      </c>
      <c r="B184" t="s">
        <v>1804</v>
      </c>
    </row>
    <row r="185" spans="1:2" x14ac:dyDescent="0.25">
      <c r="A185" s="43">
        <v>37080002175000</v>
      </c>
      <c r="B185" t="s">
        <v>1805</v>
      </c>
    </row>
    <row r="186" spans="1:2" x14ac:dyDescent="0.25">
      <c r="A186" s="43">
        <v>37090001344000</v>
      </c>
      <c r="B186" t="s">
        <v>1806</v>
      </c>
    </row>
    <row r="187" spans="1:2" x14ac:dyDescent="0.25">
      <c r="A187" s="43">
        <v>37090001344001</v>
      </c>
      <c r="B187" t="s">
        <v>1806</v>
      </c>
    </row>
    <row r="188" spans="1:2" x14ac:dyDescent="0.25">
      <c r="A188" s="43">
        <v>37090001344002</v>
      </c>
      <c r="B188" t="s">
        <v>1806</v>
      </c>
    </row>
    <row r="189" spans="1:2" x14ac:dyDescent="0.25">
      <c r="A189" s="43">
        <v>37090001396000</v>
      </c>
      <c r="B189" t="s">
        <v>1807</v>
      </c>
    </row>
    <row r="190" spans="1:2" x14ac:dyDescent="0.25">
      <c r="A190" s="43">
        <v>37090001398000</v>
      </c>
      <c r="B190" t="s">
        <v>1808</v>
      </c>
    </row>
    <row r="191" spans="1:2" x14ac:dyDescent="0.25">
      <c r="A191" s="43">
        <v>37100000323000</v>
      </c>
      <c r="B191" t="s">
        <v>1809</v>
      </c>
    </row>
    <row r="192" spans="1:2" x14ac:dyDescent="0.25">
      <c r="A192" s="43">
        <v>37180000324000</v>
      </c>
      <c r="B192" t="s">
        <v>1810</v>
      </c>
    </row>
    <row r="193" spans="1:2" x14ac:dyDescent="0.25">
      <c r="A193" s="43">
        <v>37180000325000</v>
      </c>
      <c r="B193" t="s">
        <v>1811</v>
      </c>
    </row>
    <row r="194" spans="1:2" x14ac:dyDescent="0.25">
      <c r="A194" s="43">
        <v>37180000326000</v>
      </c>
      <c r="B194" t="s">
        <v>1812</v>
      </c>
    </row>
    <row r="195" spans="1:2" x14ac:dyDescent="0.25">
      <c r="A195" s="43">
        <v>37180000326001</v>
      </c>
      <c r="B195" t="s">
        <v>1813</v>
      </c>
    </row>
    <row r="196" spans="1:2" x14ac:dyDescent="0.25">
      <c r="A196" s="43">
        <v>37180001607000</v>
      </c>
      <c r="B196" t="s">
        <v>1813</v>
      </c>
    </row>
    <row r="197" spans="1:2" x14ac:dyDescent="0.25">
      <c r="A197" s="43">
        <v>37180001733000</v>
      </c>
      <c r="B197" t="s">
        <v>1814</v>
      </c>
    </row>
    <row r="198" spans="1:2" x14ac:dyDescent="0.25">
      <c r="A198" s="43">
        <v>37190000327000</v>
      </c>
      <c r="B198" t="s">
        <v>1815</v>
      </c>
    </row>
    <row r="199" spans="1:2" x14ac:dyDescent="0.25">
      <c r="A199" s="43">
        <v>37190000327001</v>
      </c>
      <c r="B199" t="s">
        <v>1816</v>
      </c>
    </row>
    <row r="200" spans="1:2" x14ac:dyDescent="0.25">
      <c r="A200" s="43">
        <v>37190000327002</v>
      </c>
      <c r="B200" t="s">
        <v>1817</v>
      </c>
    </row>
    <row r="201" spans="1:2" x14ac:dyDescent="0.25">
      <c r="A201" s="43">
        <v>37190000327003</v>
      </c>
      <c r="B201" t="s">
        <v>1818</v>
      </c>
    </row>
    <row r="202" spans="1:2" x14ac:dyDescent="0.25">
      <c r="A202" s="43">
        <v>37190000327004</v>
      </c>
      <c r="B202" t="s">
        <v>1819</v>
      </c>
    </row>
    <row r="203" spans="1:2" x14ac:dyDescent="0.25">
      <c r="A203" s="43">
        <v>37190000327005</v>
      </c>
      <c r="B203" t="s">
        <v>1820</v>
      </c>
    </row>
    <row r="204" spans="1:2" x14ac:dyDescent="0.25">
      <c r="A204" s="43">
        <v>37190000327006</v>
      </c>
      <c r="B204" t="s">
        <v>1821</v>
      </c>
    </row>
    <row r="205" spans="1:2" x14ac:dyDescent="0.25">
      <c r="A205" s="43">
        <v>37190000327098</v>
      </c>
      <c r="B205" t="s">
        <v>1822</v>
      </c>
    </row>
    <row r="206" spans="1:2" x14ac:dyDescent="0.25">
      <c r="A206" s="43">
        <v>37190000327099</v>
      </c>
      <c r="B206" t="s">
        <v>1823</v>
      </c>
    </row>
    <row r="207" spans="1:2" x14ac:dyDescent="0.25">
      <c r="A207" s="43">
        <v>37190000328000</v>
      </c>
      <c r="B207" t="s">
        <v>1824</v>
      </c>
    </row>
    <row r="208" spans="1:2" x14ac:dyDescent="0.25">
      <c r="A208" s="43">
        <v>37190000328098</v>
      </c>
      <c r="B208" t="s">
        <v>1824</v>
      </c>
    </row>
    <row r="209" spans="1:2" x14ac:dyDescent="0.25">
      <c r="A209" s="43">
        <v>37190000329000</v>
      </c>
      <c r="B209" t="s">
        <v>1825</v>
      </c>
    </row>
    <row r="210" spans="1:2" x14ac:dyDescent="0.25">
      <c r="A210" s="43">
        <v>37190000329001</v>
      </c>
      <c r="B210" t="s">
        <v>1826</v>
      </c>
    </row>
    <row r="211" spans="1:2" x14ac:dyDescent="0.25">
      <c r="A211" s="43">
        <v>37190000329002</v>
      </c>
      <c r="B211" t="s">
        <v>1827</v>
      </c>
    </row>
    <row r="212" spans="1:2" x14ac:dyDescent="0.25">
      <c r="A212" s="43">
        <v>37190000329003</v>
      </c>
      <c r="B212" t="s">
        <v>1828</v>
      </c>
    </row>
    <row r="213" spans="1:2" x14ac:dyDescent="0.25">
      <c r="A213" s="43">
        <v>37190000329004</v>
      </c>
      <c r="B213" t="s">
        <v>1829</v>
      </c>
    </row>
    <row r="214" spans="1:2" x14ac:dyDescent="0.25">
      <c r="A214" s="43">
        <v>37190000329005</v>
      </c>
      <c r="B214" t="s">
        <v>1830</v>
      </c>
    </row>
    <row r="215" spans="1:2" x14ac:dyDescent="0.25">
      <c r="A215" s="43">
        <v>37190000329006</v>
      </c>
      <c r="B215" t="s">
        <v>1831</v>
      </c>
    </row>
    <row r="216" spans="1:2" x14ac:dyDescent="0.25">
      <c r="A216" s="43">
        <v>37190000329007</v>
      </c>
      <c r="B216" t="s">
        <v>1832</v>
      </c>
    </row>
    <row r="217" spans="1:2" x14ac:dyDescent="0.25">
      <c r="A217" s="43">
        <v>37190000329008</v>
      </c>
      <c r="B217" t="s">
        <v>1833</v>
      </c>
    </row>
    <row r="218" spans="1:2" x14ac:dyDescent="0.25">
      <c r="A218" s="43">
        <v>37190000329009</v>
      </c>
      <c r="B218" t="s">
        <v>1834</v>
      </c>
    </row>
    <row r="219" spans="1:2" x14ac:dyDescent="0.25">
      <c r="A219" s="43">
        <v>37190000329010</v>
      </c>
      <c r="B219" t="s">
        <v>1835</v>
      </c>
    </row>
    <row r="220" spans="1:2" x14ac:dyDescent="0.25">
      <c r="A220" s="43">
        <v>37190000329011</v>
      </c>
      <c r="B220" t="s">
        <v>1836</v>
      </c>
    </row>
    <row r="221" spans="1:2" x14ac:dyDescent="0.25">
      <c r="A221" s="43">
        <v>37190000329012</v>
      </c>
      <c r="B221" t="s">
        <v>1837</v>
      </c>
    </row>
    <row r="222" spans="1:2" x14ac:dyDescent="0.25">
      <c r="A222" s="43">
        <v>37190000329013</v>
      </c>
      <c r="B222" t="s">
        <v>1838</v>
      </c>
    </row>
    <row r="223" spans="1:2" x14ac:dyDescent="0.25">
      <c r="A223" s="43">
        <v>37190000329014</v>
      </c>
      <c r="B223" t="s">
        <v>1839</v>
      </c>
    </row>
    <row r="224" spans="1:2" x14ac:dyDescent="0.25">
      <c r="A224" s="43">
        <v>37190000329015</v>
      </c>
      <c r="B224" t="s">
        <v>1840</v>
      </c>
    </row>
    <row r="225" spans="1:2" x14ac:dyDescent="0.25">
      <c r="A225" s="43">
        <v>37190000329016</v>
      </c>
      <c r="B225" t="s">
        <v>1841</v>
      </c>
    </row>
    <row r="226" spans="1:2" x14ac:dyDescent="0.25">
      <c r="A226" s="43">
        <v>37190000329017</v>
      </c>
      <c r="B226" t="s">
        <v>1842</v>
      </c>
    </row>
    <row r="227" spans="1:2" x14ac:dyDescent="0.25">
      <c r="A227" s="43">
        <v>37190000329019</v>
      </c>
      <c r="B227" t="s">
        <v>1843</v>
      </c>
    </row>
    <row r="228" spans="1:2" x14ac:dyDescent="0.25">
      <c r="A228" s="43">
        <v>37190000329023</v>
      </c>
      <c r="B228" t="s">
        <v>1844</v>
      </c>
    </row>
    <row r="229" spans="1:2" x14ac:dyDescent="0.25">
      <c r="A229" s="43">
        <v>37190000329025</v>
      </c>
      <c r="B229" t="s">
        <v>1845</v>
      </c>
    </row>
    <row r="230" spans="1:2" x14ac:dyDescent="0.25">
      <c r="A230" s="43">
        <v>37190000329026</v>
      </c>
      <c r="B230" t="s">
        <v>1846</v>
      </c>
    </row>
    <row r="231" spans="1:2" x14ac:dyDescent="0.25">
      <c r="A231" s="43">
        <v>37190000329030</v>
      </c>
      <c r="B231" t="s">
        <v>1847</v>
      </c>
    </row>
    <row r="232" spans="1:2" x14ac:dyDescent="0.25">
      <c r="A232" s="43">
        <v>37190000329031</v>
      </c>
      <c r="B232" t="s">
        <v>1848</v>
      </c>
    </row>
    <row r="233" spans="1:2" x14ac:dyDescent="0.25">
      <c r="A233" s="43">
        <v>37190000329032</v>
      </c>
      <c r="B233" t="s">
        <v>1849</v>
      </c>
    </row>
    <row r="234" spans="1:2" x14ac:dyDescent="0.25">
      <c r="A234" s="43">
        <v>37190000329033</v>
      </c>
      <c r="B234" t="s">
        <v>1850</v>
      </c>
    </row>
    <row r="235" spans="1:2" x14ac:dyDescent="0.25">
      <c r="A235" s="43">
        <v>37190000329040</v>
      </c>
      <c r="B235" t="s">
        <v>1851</v>
      </c>
    </row>
    <row r="236" spans="1:2" x14ac:dyDescent="0.25">
      <c r="A236" s="43">
        <v>37190000329041</v>
      </c>
      <c r="B236" t="s">
        <v>1852</v>
      </c>
    </row>
    <row r="237" spans="1:2" x14ac:dyDescent="0.25">
      <c r="A237" s="43">
        <v>37190000329042</v>
      </c>
      <c r="B237" t="s">
        <v>1853</v>
      </c>
    </row>
    <row r="238" spans="1:2" x14ac:dyDescent="0.25">
      <c r="A238" s="43">
        <v>37190000329043</v>
      </c>
      <c r="B238" t="s">
        <v>1854</v>
      </c>
    </row>
    <row r="239" spans="1:2" x14ac:dyDescent="0.25">
      <c r="A239" s="43">
        <v>37190000329044</v>
      </c>
      <c r="B239" t="s">
        <v>1855</v>
      </c>
    </row>
    <row r="240" spans="1:2" x14ac:dyDescent="0.25">
      <c r="A240" s="43">
        <v>37190000329047</v>
      </c>
      <c r="B240" t="s">
        <v>1856</v>
      </c>
    </row>
    <row r="241" spans="1:2" x14ac:dyDescent="0.25">
      <c r="A241" s="43">
        <v>37190000329048</v>
      </c>
      <c r="B241" t="s">
        <v>1857</v>
      </c>
    </row>
    <row r="242" spans="1:2" x14ac:dyDescent="0.25">
      <c r="A242" s="43">
        <v>37190000329050</v>
      </c>
      <c r="B242" t="s">
        <v>1858</v>
      </c>
    </row>
    <row r="243" spans="1:2" x14ac:dyDescent="0.25">
      <c r="A243" s="43">
        <v>37190000329051</v>
      </c>
      <c r="B243" t="s">
        <v>1859</v>
      </c>
    </row>
    <row r="244" spans="1:2" x14ac:dyDescent="0.25">
      <c r="A244" s="43">
        <v>37190000329055</v>
      </c>
      <c r="B244" t="s">
        <v>1860</v>
      </c>
    </row>
    <row r="245" spans="1:2" x14ac:dyDescent="0.25">
      <c r="A245" s="43">
        <v>37190000329060</v>
      </c>
      <c r="B245" t="s">
        <v>1861</v>
      </c>
    </row>
    <row r="246" spans="1:2" x14ac:dyDescent="0.25">
      <c r="A246" s="43">
        <v>37190000329061</v>
      </c>
      <c r="B246" t="s">
        <v>1862</v>
      </c>
    </row>
    <row r="247" spans="1:2" x14ac:dyDescent="0.25">
      <c r="A247" s="43">
        <v>37190000329062</v>
      </c>
      <c r="B247" t="s">
        <v>1863</v>
      </c>
    </row>
    <row r="248" spans="1:2" x14ac:dyDescent="0.25">
      <c r="A248" s="43">
        <v>37190000329063</v>
      </c>
      <c r="B248" t="s">
        <v>1864</v>
      </c>
    </row>
    <row r="249" spans="1:2" x14ac:dyDescent="0.25">
      <c r="A249" s="43">
        <v>37190000329064</v>
      </c>
      <c r="B249" t="s">
        <v>1865</v>
      </c>
    </row>
    <row r="250" spans="1:2" x14ac:dyDescent="0.25">
      <c r="A250" s="43">
        <v>37190000329065</v>
      </c>
      <c r="B250" t="s">
        <v>1866</v>
      </c>
    </row>
    <row r="251" spans="1:2" x14ac:dyDescent="0.25">
      <c r="A251" s="43">
        <v>37190000329066</v>
      </c>
      <c r="B251" t="s">
        <v>1867</v>
      </c>
    </row>
    <row r="252" spans="1:2" x14ac:dyDescent="0.25">
      <c r="A252" s="43">
        <v>37190000329067</v>
      </c>
      <c r="B252" t="s">
        <v>1868</v>
      </c>
    </row>
    <row r="253" spans="1:2" x14ac:dyDescent="0.25">
      <c r="A253" s="43">
        <v>37190000329068</v>
      </c>
      <c r="B253" t="s">
        <v>1869</v>
      </c>
    </row>
    <row r="254" spans="1:2" x14ac:dyDescent="0.25">
      <c r="A254" s="43">
        <v>37190000329097</v>
      </c>
      <c r="B254" t="s">
        <v>1870</v>
      </c>
    </row>
    <row r="255" spans="1:2" x14ac:dyDescent="0.25">
      <c r="A255" s="43">
        <v>37190000329098</v>
      </c>
      <c r="B255" t="s">
        <v>1822</v>
      </c>
    </row>
    <row r="256" spans="1:2" x14ac:dyDescent="0.25">
      <c r="A256" s="43">
        <v>37190000329099</v>
      </c>
      <c r="B256" t="s">
        <v>1823</v>
      </c>
    </row>
    <row r="257" spans="1:2" x14ac:dyDescent="0.25">
      <c r="A257" s="43">
        <v>37190000781000</v>
      </c>
      <c r="B257" t="s">
        <v>1871</v>
      </c>
    </row>
    <row r="258" spans="1:2" x14ac:dyDescent="0.25">
      <c r="A258" s="43">
        <v>37190000781327</v>
      </c>
      <c r="B258" t="s">
        <v>1871</v>
      </c>
    </row>
    <row r="259" spans="1:2" x14ac:dyDescent="0.25">
      <c r="A259" s="43">
        <v>37190000781328</v>
      </c>
      <c r="B259" t="s">
        <v>1871</v>
      </c>
    </row>
    <row r="260" spans="1:2" x14ac:dyDescent="0.25">
      <c r="A260" s="43">
        <v>37190001824000</v>
      </c>
      <c r="B260" t="s">
        <v>1872</v>
      </c>
    </row>
    <row r="261" spans="1:2" x14ac:dyDescent="0.25">
      <c r="A261" s="43">
        <v>37190001826000</v>
      </c>
      <c r="B261" t="s">
        <v>1873</v>
      </c>
    </row>
    <row r="262" spans="1:2" x14ac:dyDescent="0.25">
      <c r="A262" s="43">
        <v>37190001827000</v>
      </c>
      <c r="B262" t="s">
        <v>1874</v>
      </c>
    </row>
    <row r="263" spans="1:2" x14ac:dyDescent="0.25">
      <c r="A263" s="43">
        <v>37200000330000</v>
      </c>
      <c r="B263" t="s">
        <v>1875</v>
      </c>
    </row>
    <row r="264" spans="1:2" x14ac:dyDescent="0.25">
      <c r="A264" s="43">
        <v>37290000331000</v>
      </c>
      <c r="B264" t="s">
        <v>1876</v>
      </c>
    </row>
    <row r="265" spans="1:2" x14ac:dyDescent="0.25">
      <c r="A265" s="43">
        <v>37290000331001</v>
      </c>
      <c r="B265" t="s">
        <v>1877</v>
      </c>
    </row>
    <row r="266" spans="1:2" x14ac:dyDescent="0.25">
      <c r="A266" s="43">
        <v>37290000332000</v>
      </c>
      <c r="B266" t="s">
        <v>1878</v>
      </c>
    </row>
    <row r="267" spans="1:2" x14ac:dyDescent="0.25">
      <c r="A267" s="43">
        <v>37290000333000</v>
      </c>
      <c r="B267" t="s">
        <v>1879</v>
      </c>
    </row>
    <row r="268" spans="1:2" x14ac:dyDescent="0.25">
      <c r="A268" s="43">
        <v>37290000334000</v>
      </c>
      <c r="B268" t="s">
        <v>1880</v>
      </c>
    </row>
    <row r="269" spans="1:2" x14ac:dyDescent="0.25">
      <c r="A269" s="43">
        <v>37290000335000</v>
      </c>
      <c r="B269" t="s">
        <v>1881</v>
      </c>
    </row>
    <row r="270" spans="1:2" x14ac:dyDescent="0.25">
      <c r="A270" s="43">
        <v>37290000337000</v>
      </c>
      <c r="B270" t="s">
        <v>1882</v>
      </c>
    </row>
    <row r="271" spans="1:2" x14ac:dyDescent="0.25">
      <c r="A271" s="43">
        <v>37290000338000</v>
      </c>
      <c r="B271" t="s">
        <v>1883</v>
      </c>
    </row>
    <row r="272" spans="1:2" x14ac:dyDescent="0.25">
      <c r="A272" s="43">
        <v>37290001490000</v>
      </c>
      <c r="B272" t="s">
        <v>1884</v>
      </c>
    </row>
    <row r="273" spans="1:2" x14ac:dyDescent="0.25">
      <c r="A273" s="43">
        <v>37290001491000</v>
      </c>
      <c r="B273" t="s">
        <v>1885</v>
      </c>
    </row>
    <row r="274" spans="1:2" x14ac:dyDescent="0.25">
      <c r="A274" s="43">
        <v>37300000339000</v>
      </c>
      <c r="B274" t="s">
        <v>1886</v>
      </c>
    </row>
    <row r="275" spans="1:2" x14ac:dyDescent="0.25">
      <c r="A275" s="43">
        <v>37380000340000</v>
      </c>
      <c r="B275" t="s">
        <v>1887</v>
      </c>
    </row>
    <row r="276" spans="1:2" x14ac:dyDescent="0.25">
      <c r="A276" s="43">
        <v>37380000340001</v>
      </c>
      <c r="B276" t="s">
        <v>1888</v>
      </c>
    </row>
    <row r="277" spans="1:2" x14ac:dyDescent="0.25">
      <c r="A277" s="43">
        <v>37380000341000</v>
      </c>
      <c r="B277" t="s">
        <v>1889</v>
      </c>
    </row>
    <row r="278" spans="1:2" x14ac:dyDescent="0.25">
      <c r="A278" s="43">
        <v>37380000342000</v>
      </c>
      <c r="B278" t="s">
        <v>1890</v>
      </c>
    </row>
    <row r="279" spans="1:2" x14ac:dyDescent="0.25">
      <c r="A279" s="43">
        <v>37380000343000</v>
      </c>
      <c r="B279" t="s">
        <v>1891</v>
      </c>
    </row>
    <row r="280" spans="1:2" x14ac:dyDescent="0.25">
      <c r="A280" s="43">
        <v>37380000344000</v>
      </c>
      <c r="B280" t="s">
        <v>1892</v>
      </c>
    </row>
    <row r="281" spans="1:2" x14ac:dyDescent="0.25">
      <c r="A281" s="43">
        <v>37380001541000</v>
      </c>
      <c r="B281" t="s">
        <v>1893</v>
      </c>
    </row>
    <row r="282" spans="1:2" x14ac:dyDescent="0.25">
      <c r="A282" s="43">
        <v>37380001702000</v>
      </c>
      <c r="B282" t="s">
        <v>1894</v>
      </c>
    </row>
    <row r="283" spans="1:2" x14ac:dyDescent="0.25">
      <c r="A283" s="43">
        <v>37380001786000</v>
      </c>
      <c r="B283" t="s">
        <v>1895</v>
      </c>
    </row>
    <row r="284" spans="1:2" x14ac:dyDescent="0.25">
      <c r="A284" s="43">
        <v>37380001835000</v>
      </c>
      <c r="B284" t="s">
        <v>1896</v>
      </c>
    </row>
    <row r="285" spans="1:2" x14ac:dyDescent="0.25">
      <c r="A285" s="43">
        <v>37380001920000</v>
      </c>
      <c r="B285" t="s">
        <v>1897</v>
      </c>
    </row>
    <row r="286" spans="1:2" x14ac:dyDescent="0.25">
      <c r="A286" s="43">
        <v>37400000345000</v>
      </c>
      <c r="B286" t="s">
        <v>1898</v>
      </c>
    </row>
    <row r="287" spans="1:2" x14ac:dyDescent="0.25">
      <c r="A287" s="43">
        <v>37480000346000</v>
      </c>
      <c r="B287" t="s">
        <v>1899</v>
      </c>
    </row>
    <row r="288" spans="1:2" x14ac:dyDescent="0.25">
      <c r="A288" s="43">
        <v>37480000346001</v>
      </c>
      <c r="B288" t="s">
        <v>1900</v>
      </c>
    </row>
    <row r="289" spans="1:2" x14ac:dyDescent="0.25">
      <c r="A289" s="43">
        <v>37480000346002</v>
      </c>
      <c r="B289" t="s">
        <v>1901</v>
      </c>
    </row>
    <row r="290" spans="1:2" x14ac:dyDescent="0.25">
      <c r="A290" s="43">
        <v>37480000346003</v>
      </c>
      <c r="B290" t="s">
        <v>1902</v>
      </c>
    </row>
    <row r="291" spans="1:2" x14ac:dyDescent="0.25">
      <c r="A291" s="43">
        <v>37480000347000</v>
      </c>
      <c r="B291" t="s">
        <v>1903</v>
      </c>
    </row>
    <row r="292" spans="1:2" x14ac:dyDescent="0.25">
      <c r="A292" s="43">
        <v>37480000347001</v>
      </c>
      <c r="B292" t="s">
        <v>1902</v>
      </c>
    </row>
    <row r="293" spans="1:2" x14ac:dyDescent="0.25">
      <c r="A293" s="43">
        <v>37480000347002</v>
      </c>
      <c r="B293" t="s">
        <v>1904</v>
      </c>
    </row>
    <row r="294" spans="1:2" x14ac:dyDescent="0.25">
      <c r="A294" s="43">
        <v>37480000348000</v>
      </c>
      <c r="B294" t="s">
        <v>1905</v>
      </c>
    </row>
    <row r="295" spans="1:2" x14ac:dyDescent="0.25">
      <c r="A295" s="43">
        <v>37480000348001</v>
      </c>
      <c r="B295" t="s">
        <v>1906</v>
      </c>
    </row>
    <row r="296" spans="1:2" x14ac:dyDescent="0.25">
      <c r="A296" s="43">
        <v>37480000349000</v>
      </c>
      <c r="B296" t="s">
        <v>1907</v>
      </c>
    </row>
    <row r="297" spans="1:2" x14ac:dyDescent="0.25">
      <c r="A297" s="43">
        <v>37480000350000</v>
      </c>
      <c r="B297" t="s">
        <v>1908</v>
      </c>
    </row>
    <row r="298" spans="1:2" x14ac:dyDescent="0.25">
      <c r="A298" s="43">
        <v>37480000351000</v>
      </c>
      <c r="B298" t="s">
        <v>1909</v>
      </c>
    </row>
    <row r="299" spans="1:2" x14ac:dyDescent="0.25">
      <c r="A299" s="43">
        <v>37480000351001</v>
      </c>
      <c r="B299" t="s">
        <v>1910</v>
      </c>
    </row>
    <row r="300" spans="1:2" x14ac:dyDescent="0.25">
      <c r="A300" s="43">
        <v>37480001869000</v>
      </c>
      <c r="B300" t="s">
        <v>1911</v>
      </c>
    </row>
    <row r="301" spans="1:2" x14ac:dyDescent="0.25">
      <c r="A301" s="43">
        <v>37600002211000</v>
      </c>
      <c r="B301" t="s">
        <v>1912</v>
      </c>
    </row>
    <row r="302" spans="1:2" x14ac:dyDescent="0.25">
      <c r="A302" s="43">
        <v>37680001443000</v>
      </c>
      <c r="B302" t="s">
        <v>1913</v>
      </c>
    </row>
    <row r="303" spans="1:2" x14ac:dyDescent="0.25">
      <c r="A303" s="43">
        <v>38080001443000</v>
      </c>
      <c r="B303" t="s">
        <v>1913</v>
      </c>
    </row>
    <row r="304" spans="1:2" x14ac:dyDescent="0.25">
      <c r="A304" s="43">
        <v>37680002211000</v>
      </c>
      <c r="B304" t="s">
        <v>1914</v>
      </c>
    </row>
    <row r="305" spans="1:2" x14ac:dyDescent="0.25">
      <c r="A305" s="43">
        <v>37690001716001</v>
      </c>
      <c r="B305" t="s">
        <v>1915</v>
      </c>
    </row>
    <row r="306" spans="1:2" x14ac:dyDescent="0.25">
      <c r="A306" s="43">
        <v>37690001716002</v>
      </c>
      <c r="B306" t="s">
        <v>1916</v>
      </c>
    </row>
    <row r="307" spans="1:2" x14ac:dyDescent="0.25">
      <c r="A307" s="43">
        <v>37690001719000</v>
      </c>
      <c r="B307" t="s">
        <v>1917</v>
      </c>
    </row>
    <row r="308" spans="1:2" x14ac:dyDescent="0.25">
      <c r="A308" s="43">
        <v>37690001720000</v>
      </c>
      <c r="B308" t="s">
        <v>1918</v>
      </c>
    </row>
    <row r="309" spans="1:2" x14ac:dyDescent="0.25">
      <c r="A309" s="43">
        <v>37690001760000</v>
      </c>
      <c r="B309" t="s">
        <v>1919</v>
      </c>
    </row>
    <row r="310" spans="1:2" x14ac:dyDescent="0.25">
      <c r="A310" s="43">
        <v>37090001760000</v>
      </c>
      <c r="B310" t="s">
        <v>1919</v>
      </c>
    </row>
    <row r="311" spans="1:2" x14ac:dyDescent="0.25">
      <c r="A311" s="43">
        <v>37690001821000</v>
      </c>
      <c r="B311" t="s">
        <v>1920</v>
      </c>
    </row>
    <row r="312" spans="1:2" x14ac:dyDescent="0.25">
      <c r="A312" s="43">
        <v>37700001924000</v>
      </c>
      <c r="B312" t="s">
        <v>1921</v>
      </c>
    </row>
    <row r="313" spans="1:2" x14ac:dyDescent="0.25">
      <c r="A313" s="43">
        <v>37780001328000</v>
      </c>
      <c r="B313" t="s">
        <v>1922</v>
      </c>
    </row>
    <row r="314" spans="1:2" x14ac:dyDescent="0.25">
      <c r="A314" s="43">
        <v>37780001328001</v>
      </c>
      <c r="B314" t="s">
        <v>1923</v>
      </c>
    </row>
    <row r="315" spans="1:2" x14ac:dyDescent="0.25">
      <c r="A315" s="43">
        <v>37780001328002</v>
      </c>
      <c r="B315" t="s">
        <v>1924</v>
      </c>
    </row>
    <row r="316" spans="1:2" x14ac:dyDescent="0.25">
      <c r="A316" s="43">
        <v>37780001328003</v>
      </c>
      <c r="B316" t="s">
        <v>1925</v>
      </c>
    </row>
    <row r="317" spans="1:2" x14ac:dyDescent="0.25">
      <c r="A317" s="43">
        <v>37780001328004</v>
      </c>
      <c r="B317" t="s">
        <v>1926</v>
      </c>
    </row>
    <row r="318" spans="1:2" x14ac:dyDescent="0.25">
      <c r="A318" s="43">
        <v>37780001328005</v>
      </c>
      <c r="B318" t="s">
        <v>1927</v>
      </c>
    </row>
    <row r="319" spans="1:2" x14ac:dyDescent="0.25">
      <c r="A319" s="43">
        <v>37780001328006</v>
      </c>
      <c r="B319" t="s">
        <v>1928</v>
      </c>
    </row>
    <row r="320" spans="1:2" x14ac:dyDescent="0.25">
      <c r="A320" s="43">
        <v>37780001328009</v>
      </c>
      <c r="B320" t="s">
        <v>1929</v>
      </c>
    </row>
    <row r="321" spans="1:2" x14ac:dyDescent="0.25">
      <c r="A321" s="43">
        <v>37780001328010</v>
      </c>
      <c r="B321" t="s">
        <v>1930</v>
      </c>
    </row>
    <row r="322" spans="1:2" x14ac:dyDescent="0.25">
      <c r="A322" s="43">
        <v>37780001328012</v>
      </c>
      <c r="B322" t="s">
        <v>1931</v>
      </c>
    </row>
    <row r="323" spans="1:2" x14ac:dyDescent="0.25">
      <c r="A323" s="43">
        <v>37780001328013</v>
      </c>
      <c r="B323" t="s">
        <v>1932</v>
      </c>
    </row>
    <row r="324" spans="1:2" x14ac:dyDescent="0.25">
      <c r="A324" s="43">
        <v>37780001328014</v>
      </c>
      <c r="B324" t="s">
        <v>1933</v>
      </c>
    </row>
    <row r="325" spans="1:2" x14ac:dyDescent="0.25">
      <c r="A325" s="43">
        <v>37780001328015</v>
      </c>
      <c r="B325" t="s">
        <v>1934</v>
      </c>
    </row>
    <row r="326" spans="1:2" x14ac:dyDescent="0.25">
      <c r="A326" s="43">
        <v>37780001328016</v>
      </c>
      <c r="B326" t="s">
        <v>1935</v>
      </c>
    </row>
    <row r="327" spans="1:2" x14ac:dyDescent="0.25">
      <c r="A327" s="43">
        <v>37780001328017</v>
      </c>
      <c r="B327" t="s">
        <v>1936</v>
      </c>
    </row>
    <row r="328" spans="1:2" x14ac:dyDescent="0.25">
      <c r="A328" s="43">
        <v>37780001493000</v>
      </c>
      <c r="B328" t="s">
        <v>1937</v>
      </c>
    </row>
    <row r="329" spans="1:2" x14ac:dyDescent="0.25">
      <c r="A329" s="43">
        <v>37780002193000</v>
      </c>
      <c r="B329" t="s">
        <v>1938</v>
      </c>
    </row>
    <row r="330" spans="1:2" x14ac:dyDescent="0.25">
      <c r="A330" s="43">
        <v>37790000406000</v>
      </c>
      <c r="B330" t="s">
        <v>1939</v>
      </c>
    </row>
    <row r="331" spans="1:2" x14ac:dyDescent="0.25">
      <c r="A331" s="43">
        <v>37800000407000</v>
      </c>
      <c r="B331" t="s">
        <v>1940</v>
      </c>
    </row>
    <row r="332" spans="1:2" x14ac:dyDescent="0.25">
      <c r="A332" s="43">
        <v>37880000408000</v>
      </c>
      <c r="B332" t="s">
        <v>1941</v>
      </c>
    </row>
    <row r="333" spans="1:2" x14ac:dyDescent="0.25">
      <c r="A333" s="43">
        <v>37880000409000</v>
      </c>
      <c r="B333" t="s">
        <v>1942</v>
      </c>
    </row>
    <row r="334" spans="1:2" x14ac:dyDescent="0.25">
      <c r="A334" s="43">
        <v>37880000410000</v>
      </c>
      <c r="B334" t="s">
        <v>1943</v>
      </c>
    </row>
    <row r="335" spans="1:2" x14ac:dyDescent="0.25">
      <c r="A335" s="43">
        <v>37880000411000</v>
      </c>
      <c r="B335" t="s">
        <v>1944</v>
      </c>
    </row>
    <row r="336" spans="1:2" x14ac:dyDescent="0.25">
      <c r="A336" s="43">
        <v>37880000411001</v>
      </c>
      <c r="B336" t="s">
        <v>1944</v>
      </c>
    </row>
    <row r="337" spans="1:2" x14ac:dyDescent="0.25">
      <c r="A337" s="43">
        <v>37880000411002</v>
      </c>
      <c r="B337" t="s">
        <v>1944</v>
      </c>
    </row>
    <row r="338" spans="1:2" x14ac:dyDescent="0.25">
      <c r="A338" s="43">
        <v>37880001127000</v>
      </c>
      <c r="B338" t="s">
        <v>1945</v>
      </c>
    </row>
    <row r="339" spans="1:2" x14ac:dyDescent="0.25">
      <c r="A339" s="43">
        <v>37880001127001</v>
      </c>
      <c r="B339" t="s">
        <v>1946</v>
      </c>
    </row>
    <row r="340" spans="1:2" x14ac:dyDescent="0.25">
      <c r="A340" s="43">
        <v>37880001127222</v>
      </c>
      <c r="B340" t="s">
        <v>1945</v>
      </c>
    </row>
    <row r="341" spans="1:2" x14ac:dyDescent="0.25">
      <c r="A341" s="43">
        <v>37880001328000</v>
      </c>
      <c r="B341" t="s">
        <v>1947</v>
      </c>
    </row>
    <row r="342" spans="1:2" x14ac:dyDescent="0.25">
      <c r="A342" s="43">
        <v>37880001328001</v>
      </c>
      <c r="B342" t="s">
        <v>1923</v>
      </c>
    </row>
    <row r="343" spans="1:2" x14ac:dyDescent="0.25">
      <c r="A343" s="43">
        <v>37880001328002</v>
      </c>
      <c r="B343" t="s">
        <v>1924</v>
      </c>
    </row>
    <row r="344" spans="1:2" x14ac:dyDescent="0.25">
      <c r="A344" s="43">
        <v>37880001328003</v>
      </c>
      <c r="B344" t="s">
        <v>1948</v>
      </c>
    </row>
    <row r="345" spans="1:2" x14ac:dyDescent="0.25">
      <c r="A345" s="43">
        <v>37880001328004</v>
      </c>
      <c r="B345" t="s">
        <v>1926</v>
      </c>
    </row>
    <row r="346" spans="1:2" x14ac:dyDescent="0.25">
      <c r="A346" s="43">
        <v>37880001328005</v>
      </c>
      <c r="B346" t="s">
        <v>1927</v>
      </c>
    </row>
    <row r="347" spans="1:2" x14ac:dyDescent="0.25">
      <c r="A347" s="43">
        <v>37880001328006</v>
      </c>
      <c r="B347" t="s">
        <v>1928</v>
      </c>
    </row>
    <row r="348" spans="1:2" x14ac:dyDescent="0.25">
      <c r="A348" s="43">
        <v>37880001328007</v>
      </c>
      <c r="B348" t="s">
        <v>1949</v>
      </c>
    </row>
    <row r="349" spans="1:2" x14ac:dyDescent="0.25">
      <c r="A349" s="43">
        <v>37880001328008</v>
      </c>
      <c r="B349" t="s">
        <v>1950</v>
      </c>
    </row>
    <row r="350" spans="1:2" x14ac:dyDescent="0.25">
      <c r="A350" s="43">
        <v>37880001328009</v>
      </c>
      <c r="B350" t="s">
        <v>1929</v>
      </c>
    </row>
    <row r="351" spans="1:2" x14ac:dyDescent="0.25">
      <c r="A351" s="43">
        <v>37880001328010</v>
      </c>
      <c r="B351" t="s">
        <v>1930</v>
      </c>
    </row>
    <row r="352" spans="1:2" x14ac:dyDescent="0.25">
      <c r="A352" s="43">
        <v>37880001328011</v>
      </c>
      <c r="B352" t="s">
        <v>1951</v>
      </c>
    </row>
    <row r="353" spans="1:2" x14ac:dyDescent="0.25">
      <c r="A353" s="43">
        <v>37880001328012</v>
      </c>
      <c r="B353" t="s">
        <v>1952</v>
      </c>
    </row>
    <row r="354" spans="1:2" x14ac:dyDescent="0.25">
      <c r="A354" s="43">
        <v>37880001328013</v>
      </c>
      <c r="B354" t="s">
        <v>1932</v>
      </c>
    </row>
    <row r="355" spans="1:2" x14ac:dyDescent="0.25">
      <c r="A355" s="43">
        <v>37880001328014</v>
      </c>
      <c r="B355" t="s">
        <v>1933</v>
      </c>
    </row>
    <row r="356" spans="1:2" x14ac:dyDescent="0.25">
      <c r="A356" s="43">
        <v>37880001328015</v>
      </c>
      <c r="B356" t="s">
        <v>1953</v>
      </c>
    </row>
    <row r="357" spans="1:2" x14ac:dyDescent="0.25">
      <c r="A357" s="43">
        <v>37880001333000</v>
      </c>
      <c r="B357" t="s">
        <v>1954</v>
      </c>
    </row>
    <row r="358" spans="1:2" x14ac:dyDescent="0.25">
      <c r="A358" s="43">
        <v>37880001493000</v>
      </c>
      <c r="B358" t="s">
        <v>1937</v>
      </c>
    </row>
    <row r="359" spans="1:2" x14ac:dyDescent="0.25">
      <c r="A359" s="43">
        <v>37880001493001</v>
      </c>
      <c r="B359" t="s">
        <v>1937</v>
      </c>
    </row>
    <row r="360" spans="1:2" x14ac:dyDescent="0.25">
      <c r="A360" s="43">
        <v>37880001823000</v>
      </c>
      <c r="B360" t="s">
        <v>1955</v>
      </c>
    </row>
    <row r="361" spans="1:2" x14ac:dyDescent="0.25">
      <c r="A361" s="43">
        <v>37890001344000</v>
      </c>
      <c r="B361" t="s">
        <v>1806</v>
      </c>
    </row>
    <row r="362" spans="1:2" x14ac:dyDescent="0.25">
      <c r="A362" s="43">
        <v>37890001344001</v>
      </c>
      <c r="B362" t="s">
        <v>1806</v>
      </c>
    </row>
    <row r="363" spans="1:2" x14ac:dyDescent="0.25">
      <c r="A363" s="43">
        <v>37890001344005</v>
      </c>
      <c r="B363" t="s">
        <v>1956</v>
      </c>
    </row>
    <row r="364" spans="1:2" x14ac:dyDescent="0.25">
      <c r="A364" s="43">
        <v>37890001394000</v>
      </c>
      <c r="B364" t="s">
        <v>1957</v>
      </c>
    </row>
    <row r="365" spans="1:2" x14ac:dyDescent="0.25">
      <c r="A365" s="43">
        <v>37890001396000</v>
      </c>
      <c r="B365" t="s">
        <v>1807</v>
      </c>
    </row>
    <row r="366" spans="1:2" x14ac:dyDescent="0.25">
      <c r="A366" s="43">
        <v>37890001398000</v>
      </c>
      <c r="B366" t="s">
        <v>1808</v>
      </c>
    </row>
    <row r="367" spans="1:2" x14ac:dyDescent="0.25">
      <c r="A367" s="43">
        <v>37890001441000</v>
      </c>
      <c r="B367" t="s">
        <v>1958</v>
      </c>
    </row>
    <row r="368" spans="1:2" x14ac:dyDescent="0.25">
      <c r="A368" s="43">
        <v>37890001441001</v>
      </c>
      <c r="B368" t="s">
        <v>1959</v>
      </c>
    </row>
    <row r="369" spans="1:2" x14ac:dyDescent="0.25">
      <c r="A369" s="43">
        <v>37890001719000</v>
      </c>
      <c r="B369" t="s">
        <v>1917</v>
      </c>
    </row>
    <row r="370" spans="1:2" x14ac:dyDescent="0.25">
      <c r="A370" s="43">
        <v>37890001719001</v>
      </c>
      <c r="B370" t="s">
        <v>1960</v>
      </c>
    </row>
    <row r="371" spans="1:2" x14ac:dyDescent="0.25">
      <c r="A371" s="43">
        <v>37890001720000</v>
      </c>
      <c r="B371" t="s">
        <v>1918</v>
      </c>
    </row>
    <row r="372" spans="1:2" x14ac:dyDescent="0.25">
      <c r="A372" s="43">
        <v>37890001821000</v>
      </c>
      <c r="B372" t="s">
        <v>1920</v>
      </c>
    </row>
    <row r="373" spans="1:2" x14ac:dyDescent="0.25">
      <c r="A373" s="43">
        <v>37890001843000</v>
      </c>
      <c r="B373" t="s">
        <v>1961</v>
      </c>
    </row>
    <row r="374" spans="1:2" x14ac:dyDescent="0.25">
      <c r="A374" s="43">
        <v>37890001843001</v>
      </c>
      <c r="B374" t="s">
        <v>1962</v>
      </c>
    </row>
    <row r="375" spans="1:2" x14ac:dyDescent="0.25">
      <c r="A375" s="43">
        <v>37890001843002</v>
      </c>
      <c r="B375" t="s">
        <v>1963</v>
      </c>
    </row>
    <row r="376" spans="1:2" x14ac:dyDescent="0.25">
      <c r="A376" s="43">
        <v>38000000005000</v>
      </c>
      <c r="B376" t="s">
        <v>1964</v>
      </c>
    </row>
    <row r="377" spans="1:2" x14ac:dyDescent="0.25">
      <c r="A377" s="43">
        <v>38080001127000</v>
      </c>
      <c r="B377" t="s">
        <v>1945</v>
      </c>
    </row>
    <row r="378" spans="1:2" x14ac:dyDescent="0.25">
      <c r="A378" s="43">
        <v>38080001333000</v>
      </c>
      <c r="B378" t="s">
        <v>1965</v>
      </c>
    </row>
    <row r="379" spans="1:2" x14ac:dyDescent="0.25">
      <c r="A379" s="43">
        <v>38080001822000</v>
      </c>
      <c r="B379" t="s">
        <v>1799</v>
      </c>
    </row>
    <row r="380" spans="1:2" x14ac:dyDescent="0.25">
      <c r="A380" s="43">
        <v>38100000424000</v>
      </c>
      <c r="B380" t="s">
        <v>1966</v>
      </c>
    </row>
    <row r="381" spans="1:2" x14ac:dyDescent="0.25">
      <c r="A381" s="43">
        <v>38180000416000</v>
      </c>
      <c r="B381" t="s">
        <v>1967</v>
      </c>
    </row>
    <row r="382" spans="1:2" x14ac:dyDescent="0.25">
      <c r="A382" s="43">
        <v>38180000417000</v>
      </c>
      <c r="B382" t="s">
        <v>1968</v>
      </c>
    </row>
    <row r="383" spans="1:2" x14ac:dyDescent="0.25">
      <c r="A383" s="43">
        <v>38180000418000</v>
      </c>
      <c r="B383" t="s">
        <v>1969</v>
      </c>
    </row>
    <row r="384" spans="1:2" x14ac:dyDescent="0.25">
      <c r="A384" s="43">
        <v>38180000425000</v>
      </c>
      <c r="B384" t="s">
        <v>1970</v>
      </c>
    </row>
    <row r="385" spans="1:2" x14ac:dyDescent="0.25">
      <c r="A385" s="43">
        <v>38180001403000</v>
      </c>
      <c r="B385" t="s">
        <v>1971</v>
      </c>
    </row>
    <row r="386" spans="1:2" x14ac:dyDescent="0.25">
      <c r="A386" s="43">
        <v>38180001485000</v>
      </c>
      <c r="B386" t="s">
        <v>1796</v>
      </c>
    </row>
    <row r="387" spans="1:2" x14ac:dyDescent="0.25">
      <c r="A387" s="43">
        <v>38180001502000</v>
      </c>
      <c r="B387" t="s">
        <v>1972</v>
      </c>
    </row>
    <row r="388" spans="1:2" x14ac:dyDescent="0.25">
      <c r="A388" s="43">
        <v>38180001502009</v>
      </c>
      <c r="B388" t="s">
        <v>1972</v>
      </c>
    </row>
    <row r="389" spans="1:2" x14ac:dyDescent="0.25">
      <c r="A389" s="43">
        <v>38180001693000</v>
      </c>
      <c r="B389" t="s">
        <v>1973</v>
      </c>
    </row>
    <row r="390" spans="1:2" x14ac:dyDescent="0.25">
      <c r="A390" s="43">
        <v>38180001825000</v>
      </c>
      <c r="B390" t="s">
        <v>1800</v>
      </c>
    </row>
    <row r="391" spans="1:2" x14ac:dyDescent="0.25">
      <c r="A391" s="43">
        <v>38300000701000</v>
      </c>
      <c r="B391" t="s">
        <v>1974</v>
      </c>
    </row>
    <row r="392" spans="1:2" x14ac:dyDescent="0.25">
      <c r="A392" s="43">
        <v>38300001561000</v>
      </c>
      <c r="B392" t="s">
        <v>1975</v>
      </c>
    </row>
    <row r="393" spans="1:2" x14ac:dyDescent="0.25">
      <c r="A393" s="43">
        <v>38380001438000</v>
      </c>
      <c r="B393" t="s">
        <v>1976</v>
      </c>
    </row>
    <row r="394" spans="1:2" x14ac:dyDescent="0.25">
      <c r="A394" s="43">
        <v>38380001438001</v>
      </c>
      <c r="B394" t="s">
        <v>1977</v>
      </c>
    </row>
    <row r="395" spans="1:2" x14ac:dyDescent="0.25">
      <c r="A395" s="43">
        <v>38380001438002</v>
      </c>
      <c r="B395" t="s">
        <v>1978</v>
      </c>
    </row>
    <row r="396" spans="1:2" x14ac:dyDescent="0.25">
      <c r="A396" s="43">
        <v>38380001439000</v>
      </c>
      <c r="B396" t="s">
        <v>1979</v>
      </c>
    </row>
    <row r="397" spans="1:2" x14ac:dyDescent="0.25">
      <c r="A397" s="43">
        <v>38380001440000</v>
      </c>
      <c r="B397" t="s">
        <v>1980</v>
      </c>
    </row>
    <row r="398" spans="1:2" x14ac:dyDescent="0.25">
      <c r="A398" s="43">
        <v>38380001441000</v>
      </c>
      <c r="B398" t="s">
        <v>1981</v>
      </c>
    </row>
    <row r="399" spans="1:2" x14ac:dyDescent="0.25">
      <c r="A399" s="43">
        <v>38380001443000</v>
      </c>
      <c r="B399" t="s">
        <v>1913</v>
      </c>
    </row>
    <row r="400" spans="1:2" x14ac:dyDescent="0.25">
      <c r="A400" s="43">
        <v>38380001443001</v>
      </c>
      <c r="B400" t="s">
        <v>1982</v>
      </c>
    </row>
    <row r="401" spans="1:2" x14ac:dyDescent="0.25">
      <c r="A401" s="43">
        <v>38380001521000</v>
      </c>
      <c r="B401" t="s">
        <v>1983</v>
      </c>
    </row>
    <row r="402" spans="1:2" x14ac:dyDescent="0.25">
      <c r="A402" s="43">
        <v>38380001521001</v>
      </c>
      <c r="B402" t="s">
        <v>1984</v>
      </c>
    </row>
    <row r="403" spans="1:2" x14ac:dyDescent="0.25">
      <c r="A403" s="43">
        <v>38380001521002</v>
      </c>
      <c r="B403" t="s">
        <v>1985</v>
      </c>
    </row>
    <row r="404" spans="1:2" x14ac:dyDescent="0.25">
      <c r="A404" s="43">
        <v>38380001830000</v>
      </c>
      <c r="B404" t="s">
        <v>1986</v>
      </c>
    </row>
    <row r="405" spans="1:2" x14ac:dyDescent="0.25">
      <c r="A405" s="43">
        <v>38380001831000</v>
      </c>
      <c r="B405" t="s">
        <v>1987</v>
      </c>
    </row>
    <row r="406" spans="1:2" x14ac:dyDescent="0.25">
      <c r="A406" s="43">
        <v>38380002221000</v>
      </c>
      <c r="B406" t="s">
        <v>1988</v>
      </c>
    </row>
    <row r="407" spans="1:2" x14ac:dyDescent="0.25">
      <c r="A407" s="43">
        <v>38390000406000</v>
      </c>
      <c r="B407" t="s">
        <v>1989</v>
      </c>
    </row>
    <row r="408" spans="1:2" x14ac:dyDescent="0.25">
      <c r="A408" s="43">
        <v>38390001717000</v>
      </c>
      <c r="B408" t="s">
        <v>1990</v>
      </c>
    </row>
    <row r="409" spans="1:2" x14ac:dyDescent="0.25">
      <c r="A409" s="43">
        <v>38390001760000</v>
      </c>
      <c r="B409" t="s">
        <v>1919</v>
      </c>
    </row>
    <row r="410" spans="1:2" x14ac:dyDescent="0.25">
      <c r="A410" s="43">
        <v>38390001760105</v>
      </c>
      <c r="B410" t="s">
        <v>1991</v>
      </c>
    </row>
    <row r="411" spans="1:2" x14ac:dyDescent="0.25">
      <c r="A411" s="43">
        <v>38390001760205</v>
      </c>
      <c r="B411" t="s">
        <v>1992</v>
      </c>
    </row>
    <row r="412" spans="1:2" x14ac:dyDescent="0.25">
      <c r="A412" s="43">
        <v>38390001760305</v>
      </c>
      <c r="B412" t="s">
        <v>1993</v>
      </c>
    </row>
    <row r="413" spans="1:2" x14ac:dyDescent="0.25">
      <c r="A413" s="43">
        <v>38390001760310</v>
      </c>
      <c r="B413" t="s">
        <v>1990</v>
      </c>
    </row>
    <row r="414" spans="1:2" x14ac:dyDescent="0.25">
      <c r="A414" s="43">
        <v>38390001760410</v>
      </c>
      <c r="B414" t="s">
        <v>1994</v>
      </c>
    </row>
    <row r="415" spans="1:2" x14ac:dyDescent="0.25">
      <c r="A415" s="43">
        <v>38390001760412</v>
      </c>
      <c r="B415" t="s">
        <v>1995</v>
      </c>
    </row>
    <row r="416" spans="1:2" x14ac:dyDescent="0.25">
      <c r="A416" s="43">
        <v>38390001760413</v>
      </c>
      <c r="B416" t="s">
        <v>1996</v>
      </c>
    </row>
    <row r="417" spans="1:2" x14ac:dyDescent="0.25">
      <c r="A417" s="43">
        <v>38390001760414</v>
      </c>
      <c r="B417" t="s">
        <v>1997</v>
      </c>
    </row>
    <row r="418" spans="1:2" x14ac:dyDescent="0.25">
      <c r="A418" s="43">
        <v>38390001760415</v>
      </c>
      <c r="B418" t="s">
        <v>1998</v>
      </c>
    </row>
    <row r="419" spans="1:2" x14ac:dyDescent="0.25">
      <c r="A419" s="43">
        <v>38390001760416</v>
      </c>
      <c r="B419" t="s">
        <v>1999</v>
      </c>
    </row>
    <row r="420" spans="1:2" x14ac:dyDescent="0.25">
      <c r="A420" s="43">
        <v>38390001760418</v>
      </c>
      <c r="B420" t="s">
        <v>2000</v>
      </c>
    </row>
    <row r="421" spans="1:2" x14ac:dyDescent="0.25">
      <c r="A421" s="43">
        <v>38390001760711</v>
      </c>
      <c r="B421" t="s">
        <v>2001</v>
      </c>
    </row>
    <row r="422" spans="1:2" x14ac:dyDescent="0.25">
      <c r="A422" s="43">
        <v>38390001760712</v>
      </c>
      <c r="B422" t="s">
        <v>2002</v>
      </c>
    </row>
    <row r="423" spans="1:2" x14ac:dyDescent="0.25">
      <c r="A423" s="43">
        <v>38390001760713</v>
      </c>
      <c r="B423" t="s">
        <v>2003</v>
      </c>
    </row>
    <row r="424" spans="1:2" x14ac:dyDescent="0.25">
      <c r="A424" s="43">
        <v>38390001760718</v>
      </c>
      <c r="B424" t="s">
        <v>2004</v>
      </c>
    </row>
    <row r="425" spans="1:2" x14ac:dyDescent="0.25">
      <c r="A425" s="43">
        <v>38390001760724</v>
      </c>
      <c r="B425" t="s">
        <v>2005</v>
      </c>
    </row>
    <row r="426" spans="1:2" x14ac:dyDescent="0.25">
      <c r="A426" s="43">
        <v>38390001760725</v>
      </c>
      <c r="B426" t="s">
        <v>2006</v>
      </c>
    </row>
    <row r="427" spans="1:2" x14ac:dyDescent="0.25">
      <c r="A427" s="43">
        <v>38390001760728</v>
      </c>
      <c r="B427" t="s">
        <v>2007</v>
      </c>
    </row>
    <row r="428" spans="1:2" x14ac:dyDescent="0.25">
      <c r="A428" s="43">
        <v>38390001760805</v>
      </c>
      <c r="B428" t="s">
        <v>2008</v>
      </c>
    </row>
    <row r="429" spans="1:2" x14ac:dyDescent="0.25">
      <c r="A429" s="43">
        <v>38390001760905</v>
      </c>
      <c r="B429" t="s">
        <v>1919</v>
      </c>
    </row>
    <row r="430" spans="1:2" x14ac:dyDescent="0.25">
      <c r="A430" s="43">
        <v>38390001821000</v>
      </c>
      <c r="B430" t="s">
        <v>1920</v>
      </c>
    </row>
    <row r="431" spans="1:2" x14ac:dyDescent="0.25">
      <c r="A431" s="43">
        <v>38400001716000</v>
      </c>
      <c r="B431" t="s">
        <v>2009</v>
      </c>
    </row>
    <row r="432" spans="1:2" x14ac:dyDescent="0.25">
      <c r="A432" s="43">
        <v>38400001716001</v>
      </c>
      <c r="B432" t="s">
        <v>1915</v>
      </c>
    </row>
    <row r="433" spans="1:2" x14ac:dyDescent="0.25">
      <c r="A433" s="43">
        <v>38400001716002</v>
      </c>
      <c r="B433" t="s">
        <v>1916</v>
      </c>
    </row>
    <row r="434" spans="1:2" x14ac:dyDescent="0.25">
      <c r="A434" s="43">
        <v>38480000411000</v>
      </c>
      <c r="B434" t="s">
        <v>1944</v>
      </c>
    </row>
    <row r="435" spans="1:2" x14ac:dyDescent="0.25">
      <c r="A435" s="43">
        <v>38480000411001</v>
      </c>
      <c r="B435" t="s">
        <v>1944</v>
      </c>
    </row>
    <row r="436" spans="1:2" x14ac:dyDescent="0.25">
      <c r="A436" s="43">
        <v>38480000411002</v>
      </c>
      <c r="B436" t="s">
        <v>1944</v>
      </c>
    </row>
    <row r="437" spans="1:2" x14ac:dyDescent="0.25">
      <c r="A437" s="43">
        <v>38480001328000</v>
      </c>
      <c r="B437" t="s">
        <v>1922</v>
      </c>
    </row>
    <row r="438" spans="1:2" x14ac:dyDescent="0.25">
      <c r="A438" s="43">
        <v>38480001328001</v>
      </c>
      <c r="B438" t="s">
        <v>1923</v>
      </c>
    </row>
    <row r="439" spans="1:2" x14ac:dyDescent="0.25">
      <c r="A439" s="43">
        <v>38480001328002</v>
      </c>
      <c r="B439" t="s">
        <v>2010</v>
      </c>
    </row>
    <row r="440" spans="1:2" x14ac:dyDescent="0.25">
      <c r="A440" s="43">
        <v>38480001328005</v>
      </c>
      <c r="B440" t="s">
        <v>2011</v>
      </c>
    </row>
    <row r="441" spans="1:2" x14ac:dyDescent="0.25">
      <c r="A441" s="43">
        <v>38480001328009</v>
      </c>
      <c r="B441" t="s">
        <v>1929</v>
      </c>
    </row>
    <row r="442" spans="1:2" x14ac:dyDescent="0.25">
      <c r="A442" s="43">
        <v>38480001328010</v>
      </c>
      <c r="B442" t="s">
        <v>1930</v>
      </c>
    </row>
    <row r="443" spans="1:2" x14ac:dyDescent="0.25">
      <c r="A443" s="43">
        <v>38480001328012</v>
      </c>
      <c r="B443" t="s">
        <v>1931</v>
      </c>
    </row>
    <row r="444" spans="1:2" x14ac:dyDescent="0.25">
      <c r="A444" s="43">
        <v>38480001328013</v>
      </c>
      <c r="B444" t="s">
        <v>2012</v>
      </c>
    </row>
    <row r="445" spans="1:2" x14ac:dyDescent="0.25">
      <c r="A445" s="43">
        <v>38480001328014</v>
      </c>
      <c r="B445" t="s">
        <v>1933</v>
      </c>
    </row>
    <row r="446" spans="1:2" x14ac:dyDescent="0.25">
      <c r="A446" s="43">
        <v>38480001328016</v>
      </c>
      <c r="B446" t="s">
        <v>1935</v>
      </c>
    </row>
    <row r="447" spans="1:2" x14ac:dyDescent="0.25">
      <c r="A447" s="43">
        <v>38480001328017</v>
      </c>
      <c r="B447" t="s">
        <v>1922</v>
      </c>
    </row>
    <row r="448" spans="1:2" x14ac:dyDescent="0.25">
      <c r="A448" s="43">
        <v>38480001521000</v>
      </c>
      <c r="B448" t="s">
        <v>1983</v>
      </c>
    </row>
    <row r="449" spans="1:2" x14ac:dyDescent="0.25">
      <c r="A449" s="43">
        <v>38480001822000</v>
      </c>
      <c r="B449" t="s">
        <v>1799</v>
      </c>
    </row>
    <row r="450" spans="1:2" x14ac:dyDescent="0.25">
      <c r="A450" s="43">
        <v>38490000406000</v>
      </c>
      <c r="B450" t="s">
        <v>1939</v>
      </c>
    </row>
    <row r="451" spans="1:2" x14ac:dyDescent="0.25">
      <c r="A451" s="43">
        <v>38490001441000</v>
      </c>
      <c r="B451" t="s">
        <v>1958</v>
      </c>
    </row>
    <row r="452" spans="1:2" x14ac:dyDescent="0.25">
      <c r="A452" s="43">
        <v>38490001441001</v>
      </c>
      <c r="B452" t="s">
        <v>1959</v>
      </c>
    </row>
    <row r="453" spans="1:2" x14ac:dyDescent="0.25">
      <c r="A453" s="43">
        <v>38490001717000</v>
      </c>
      <c r="B453" t="s">
        <v>1990</v>
      </c>
    </row>
    <row r="454" spans="1:2" x14ac:dyDescent="0.25">
      <c r="A454" s="43">
        <v>38490001719000</v>
      </c>
      <c r="B454" t="s">
        <v>1917</v>
      </c>
    </row>
    <row r="455" spans="1:2" x14ac:dyDescent="0.25">
      <c r="A455" s="43">
        <v>38490001719001</v>
      </c>
      <c r="B455" t="s">
        <v>1960</v>
      </c>
    </row>
    <row r="456" spans="1:2" x14ac:dyDescent="0.25">
      <c r="A456" s="43">
        <v>38490001719002</v>
      </c>
      <c r="B456" t="s">
        <v>1960</v>
      </c>
    </row>
    <row r="457" spans="1:2" x14ac:dyDescent="0.25">
      <c r="A457" s="43">
        <v>38490001719003</v>
      </c>
      <c r="B457" t="s">
        <v>2013</v>
      </c>
    </row>
    <row r="458" spans="1:2" x14ac:dyDescent="0.25">
      <c r="A458" s="43">
        <v>38490001719004</v>
      </c>
      <c r="B458" t="s">
        <v>2014</v>
      </c>
    </row>
    <row r="459" spans="1:2" x14ac:dyDescent="0.25">
      <c r="A459" s="43">
        <v>38490001719005</v>
      </c>
      <c r="B459" t="s">
        <v>2015</v>
      </c>
    </row>
    <row r="460" spans="1:2" x14ac:dyDescent="0.25">
      <c r="A460" s="43">
        <v>38490001719006</v>
      </c>
      <c r="B460" t="s">
        <v>2016</v>
      </c>
    </row>
    <row r="461" spans="1:2" x14ac:dyDescent="0.25">
      <c r="A461" s="43">
        <v>38490001719007</v>
      </c>
      <c r="B461" t="s">
        <v>2017</v>
      </c>
    </row>
    <row r="462" spans="1:2" x14ac:dyDescent="0.25">
      <c r="A462" s="43">
        <v>38490001720000</v>
      </c>
      <c r="B462" t="s">
        <v>1918</v>
      </c>
    </row>
    <row r="463" spans="1:2" x14ac:dyDescent="0.25">
      <c r="A463" s="43">
        <v>38490001722000</v>
      </c>
      <c r="B463" t="s">
        <v>2018</v>
      </c>
    </row>
    <row r="464" spans="1:2" x14ac:dyDescent="0.25">
      <c r="A464" s="43">
        <v>38490001722001</v>
      </c>
      <c r="B464" t="s">
        <v>2019</v>
      </c>
    </row>
    <row r="465" spans="1:2" x14ac:dyDescent="0.25">
      <c r="A465" s="43">
        <v>38490001722002</v>
      </c>
      <c r="B465" t="s">
        <v>1967</v>
      </c>
    </row>
    <row r="466" spans="1:2" x14ac:dyDescent="0.25">
      <c r="A466" s="43">
        <v>38490001722003</v>
      </c>
      <c r="B466" t="s">
        <v>2020</v>
      </c>
    </row>
    <row r="467" spans="1:2" x14ac:dyDescent="0.25">
      <c r="A467" s="43">
        <v>38490001722004</v>
      </c>
      <c r="B467" t="s">
        <v>2021</v>
      </c>
    </row>
    <row r="468" spans="1:2" x14ac:dyDescent="0.25">
      <c r="A468" s="43">
        <v>38490001722005</v>
      </c>
      <c r="B468" t="s">
        <v>2022</v>
      </c>
    </row>
    <row r="469" spans="1:2" x14ac:dyDescent="0.25">
      <c r="A469" s="43">
        <v>38490001723000</v>
      </c>
      <c r="B469" t="s">
        <v>2023</v>
      </c>
    </row>
    <row r="470" spans="1:2" x14ac:dyDescent="0.25">
      <c r="A470" s="43">
        <v>38490001760000</v>
      </c>
      <c r="B470" t="s">
        <v>1919</v>
      </c>
    </row>
    <row r="471" spans="1:2" x14ac:dyDescent="0.25">
      <c r="A471" s="43">
        <v>38490001821000</v>
      </c>
      <c r="B471" t="s">
        <v>1920</v>
      </c>
    </row>
    <row r="472" spans="1:2" x14ac:dyDescent="0.25">
      <c r="A472" s="43">
        <v>38490001843000</v>
      </c>
      <c r="B472" t="s">
        <v>1961</v>
      </c>
    </row>
    <row r="473" spans="1:2" x14ac:dyDescent="0.25">
      <c r="A473" s="43">
        <v>38490001843001</v>
      </c>
      <c r="B473" t="s">
        <v>1962</v>
      </c>
    </row>
    <row r="474" spans="1:2" x14ac:dyDescent="0.25">
      <c r="A474" s="43">
        <v>38490001843002</v>
      </c>
      <c r="B474" t="s">
        <v>2024</v>
      </c>
    </row>
    <row r="475" spans="1:2" x14ac:dyDescent="0.25">
      <c r="A475" s="43">
        <v>38500000007000</v>
      </c>
      <c r="B475" t="s">
        <v>2025</v>
      </c>
    </row>
    <row r="476" spans="1:2" x14ac:dyDescent="0.25">
      <c r="A476" s="43">
        <v>39000001688000</v>
      </c>
      <c r="B476" t="s">
        <v>2026</v>
      </c>
    </row>
    <row r="477" spans="1:2" x14ac:dyDescent="0.25">
      <c r="A477" s="43">
        <v>39080001403000</v>
      </c>
      <c r="B477" t="s">
        <v>1971</v>
      </c>
    </row>
    <row r="478" spans="1:2" x14ac:dyDescent="0.25">
      <c r="A478" s="43">
        <v>38490001403000</v>
      </c>
      <c r="B478" t="s">
        <v>1971</v>
      </c>
    </row>
    <row r="479" spans="1:2" x14ac:dyDescent="0.25">
      <c r="A479" s="43">
        <v>53200000019000</v>
      </c>
      <c r="B479" t="s">
        <v>2027</v>
      </c>
    </row>
    <row r="480" spans="1:2" x14ac:dyDescent="0.25">
      <c r="A480" s="43">
        <v>53200000023000</v>
      </c>
      <c r="B480" t="s">
        <v>2028</v>
      </c>
    </row>
    <row r="481" spans="1:2" x14ac:dyDescent="0.25">
      <c r="A481" s="43">
        <v>53200000024000</v>
      </c>
      <c r="B481" t="s">
        <v>2029</v>
      </c>
    </row>
    <row r="482" spans="1:2" x14ac:dyDescent="0.25">
      <c r="A482" s="43">
        <v>53200000027000</v>
      </c>
      <c r="B482" t="s">
        <v>2030</v>
      </c>
    </row>
    <row r="483" spans="1:2" x14ac:dyDescent="0.25">
      <c r="A483" s="43">
        <v>53200000028000</v>
      </c>
      <c r="B483" t="s">
        <v>2031</v>
      </c>
    </row>
    <row r="484" spans="1:2" x14ac:dyDescent="0.25">
      <c r="A484" s="43">
        <v>53200000030000</v>
      </c>
      <c r="B484" t="s">
        <v>2032</v>
      </c>
    </row>
    <row r="485" spans="1:2" x14ac:dyDescent="0.25">
      <c r="A485" s="43">
        <v>53200000035000</v>
      </c>
      <c r="B485" t="s">
        <v>2033</v>
      </c>
    </row>
    <row r="486" spans="1:2" x14ac:dyDescent="0.25">
      <c r="A486" s="43">
        <v>53200000036000</v>
      </c>
      <c r="B486" t="s">
        <v>2034</v>
      </c>
    </row>
    <row r="487" spans="1:2" x14ac:dyDescent="0.25">
      <c r="A487" s="43">
        <v>53200000621000</v>
      </c>
      <c r="B487" t="s">
        <v>2035</v>
      </c>
    </row>
    <row r="488" spans="1:2" x14ac:dyDescent="0.25">
      <c r="A488" s="43">
        <v>53200001181000</v>
      </c>
      <c r="B488" t="s">
        <v>2036</v>
      </c>
    </row>
    <row r="489" spans="1:2" x14ac:dyDescent="0.25">
      <c r="A489" s="43">
        <v>63200000025000</v>
      </c>
      <c r="B489" t="s">
        <v>2037</v>
      </c>
    </row>
    <row r="490" spans="1:2" x14ac:dyDescent="0.25">
      <c r="A490" s="43">
        <v>63200000034000</v>
      </c>
      <c r="B490" t="s">
        <v>2038</v>
      </c>
    </row>
    <row r="491" spans="1:2" x14ac:dyDescent="0.25">
      <c r="A491" s="43">
        <v>63200001161000</v>
      </c>
      <c r="B491" t="s">
        <v>2039</v>
      </c>
    </row>
    <row r="492" spans="1:2" x14ac:dyDescent="0.25">
      <c r="A492" s="43">
        <v>63200001227000</v>
      </c>
      <c r="B492" t="s">
        <v>2040</v>
      </c>
    </row>
    <row r="493" spans="1:2" x14ac:dyDescent="0.25">
      <c r="A493" s="43">
        <v>63300000038000</v>
      </c>
      <c r="B493" t="s">
        <v>2041</v>
      </c>
    </row>
    <row r="494" spans="1:2" x14ac:dyDescent="0.25">
      <c r="A494" s="43">
        <v>63300000039000</v>
      </c>
      <c r="B494" t="s">
        <v>2042</v>
      </c>
    </row>
    <row r="495" spans="1:2" x14ac:dyDescent="0.25">
      <c r="A495" s="43">
        <v>63300000040000</v>
      </c>
      <c r="B495" t="s">
        <v>2043</v>
      </c>
    </row>
    <row r="496" spans="1:2" x14ac:dyDescent="0.25">
      <c r="A496" s="43">
        <v>63300000044000</v>
      </c>
      <c r="B496" t="s">
        <v>2044</v>
      </c>
    </row>
    <row r="497" spans="1:2" x14ac:dyDescent="0.25">
      <c r="A497" s="43">
        <v>63300000045000</v>
      </c>
      <c r="B497" t="s">
        <v>2045</v>
      </c>
    </row>
    <row r="498" spans="1:2" x14ac:dyDescent="0.25">
      <c r="A498" s="43">
        <v>63300000049000</v>
      </c>
      <c r="B498" t="s">
        <v>2046</v>
      </c>
    </row>
    <row r="499" spans="1:2" x14ac:dyDescent="0.25">
      <c r="A499" s="43">
        <v>63300000063000</v>
      </c>
      <c r="B499" t="s">
        <v>2047</v>
      </c>
    </row>
    <row r="500" spans="1:2" x14ac:dyDescent="0.25">
      <c r="A500" s="43">
        <v>63300000622000</v>
      </c>
      <c r="B500" t="s">
        <v>2048</v>
      </c>
    </row>
    <row r="501" spans="1:2" x14ac:dyDescent="0.25">
      <c r="A501" s="43" t="s">
        <v>2049</v>
      </c>
      <c r="B501" t="s">
        <v>1609</v>
      </c>
    </row>
    <row r="502" spans="1:2" x14ac:dyDescent="0.25">
      <c r="A502" s="43" t="s">
        <v>2050</v>
      </c>
      <c r="B502" t="s">
        <v>2051</v>
      </c>
    </row>
    <row r="503" spans="1:2" x14ac:dyDescent="0.25">
      <c r="A503" s="43" t="s">
        <v>2052</v>
      </c>
      <c r="B503" t="s">
        <v>1613</v>
      </c>
    </row>
    <row r="504" spans="1:2" x14ac:dyDescent="0.25">
      <c r="A504" s="43" t="s">
        <v>2053</v>
      </c>
      <c r="B504" t="s">
        <v>1615</v>
      </c>
    </row>
    <row r="505" spans="1:2" x14ac:dyDescent="0.25">
      <c r="A505" s="43" t="s">
        <v>2054</v>
      </c>
      <c r="B505" t="s">
        <v>1623</v>
      </c>
    </row>
    <row r="506" spans="1:2" x14ac:dyDescent="0.25">
      <c r="A506" s="43" t="s">
        <v>2055</v>
      </c>
      <c r="B506" t="s">
        <v>2056</v>
      </c>
    </row>
    <row r="507" spans="1:2" x14ac:dyDescent="0.25">
      <c r="A507" s="43" t="s">
        <v>2057</v>
      </c>
      <c r="B507" t="s">
        <v>2058</v>
      </c>
    </row>
    <row r="508" spans="1:2" x14ac:dyDescent="0.25">
      <c r="A508" s="43" t="s">
        <v>2059</v>
      </c>
      <c r="B508" t="s">
        <v>1641</v>
      </c>
    </row>
    <row r="509" spans="1:2" x14ac:dyDescent="0.25">
      <c r="A509" s="43" t="s">
        <v>2060</v>
      </c>
      <c r="B509" t="s">
        <v>1647</v>
      </c>
    </row>
    <row r="510" spans="1:2" x14ac:dyDescent="0.25">
      <c r="A510" s="43" t="s">
        <v>2061</v>
      </c>
      <c r="B510" t="s">
        <v>1651</v>
      </c>
    </row>
    <row r="511" spans="1:2" x14ac:dyDescent="0.25">
      <c r="A511" s="43" t="s">
        <v>2062</v>
      </c>
      <c r="B511" t="s">
        <v>1653</v>
      </c>
    </row>
    <row r="512" spans="1:2" x14ac:dyDescent="0.25">
      <c r="A512" s="43" t="s">
        <v>2063</v>
      </c>
      <c r="B512" t="s">
        <v>2064</v>
      </c>
    </row>
    <row r="513" spans="1:2" x14ac:dyDescent="0.25">
      <c r="A513" s="43" t="s">
        <v>2065</v>
      </c>
      <c r="B513" t="s">
        <v>2066</v>
      </c>
    </row>
    <row r="514" spans="1:2" x14ac:dyDescent="0.25">
      <c r="A514" s="43" t="s">
        <v>2067</v>
      </c>
      <c r="B514" t="s">
        <v>2068</v>
      </c>
    </row>
    <row r="515" spans="1:2" x14ac:dyDescent="0.25">
      <c r="A515" s="43" t="s">
        <v>2069</v>
      </c>
      <c r="B515" t="s">
        <v>2070</v>
      </c>
    </row>
    <row r="516" spans="1:2" x14ac:dyDescent="0.25">
      <c r="A516" s="43" t="s">
        <v>2071</v>
      </c>
      <c r="B516" t="s">
        <v>1660</v>
      </c>
    </row>
    <row r="517" spans="1:2" x14ac:dyDescent="0.25">
      <c r="A517" s="43" t="s">
        <v>2072</v>
      </c>
      <c r="B517" t="s">
        <v>1664</v>
      </c>
    </row>
    <row r="518" spans="1:2" x14ac:dyDescent="0.25">
      <c r="A518" s="43" t="s">
        <v>419</v>
      </c>
      <c r="B518" t="s">
        <v>2073</v>
      </c>
    </row>
    <row r="519" spans="1:2" x14ac:dyDescent="0.25">
      <c r="A519" s="43" t="s">
        <v>2074</v>
      </c>
      <c r="B519" t="s">
        <v>2073</v>
      </c>
    </row>
    <row r="520" spans="1:2" x14ac:dyDescent="0.25">
      <c r="A520" s="43" t="s">
        <v>263</v>
      </c>
      <c r="B520" t="s">
        <v>2075</v>
      </c>
    </row>
    <row r="521" spans="1:2" x14ac:dyDescent="0.25">
      <c r="A521" s="43" t="s">
        <v>2076</v>
      </c>
      <c r="B521" t="s">
        <v>2077</v>
      </c>
    </row>
    <row r="522" spans="1:2" x14ac:dyDescent="0.25">
      <c r="A522" s="43" t="s">
        <v>2078</v>
      </c>
      <c r="B522" t="s">
        <v>2079</v>
      </c>
    </row>
    <row r="523" spans="1:2" x14ac:dyDescent="0.25">
      <c r="A523" s="43" t="s">
        <v>2080</v>
      </c>
      <c r="B523" t="s">
        <v>2079</v>
      </c>
    </row>
    <row r="524" spans="1:2" x14ac:dyDescent="0.25">
      <c r="A524" s="43" t="s">
        <v>238</v>
      </c>
      <c r="B524" t="s">
        <v>2081</v>
      </c>
    </row>
    <row r="525" spans="1:2" x14ac:dyDescent="0.25">
      <c r="A525" s="43" t="s">
        <v>2082</v>
      </c>
      <c r="B525" t="s">
        <v>2081</v>
      </c>
    </row>
    <row r="526" spans="1:2" x14ac:dyDescent="0.25">
      <c r="A526" s="43" t="s">
        <v>2083</v>
      </c>
      <c r="B526" t="s">
        <v>2084</v>
      </c>
    </row>
    <row r="527" spans="1:2" x14ac:dyDescent="0.25">
      <c r="A527" s="43" t="s">
        <v>2085</v>
      </c>
      <c r="B527" t="s">
        <v>2086</v>
      </c>
    </row>
    <row r="528" spans="1:2" x14ac:dyDescent="0.25">
      <c r="A528" s="43" t="s">
        <v>2087</v>
      </c>
      <c r="B528" t="s">
        <v>2088</v>
      </c>
    </row>
    <row r="529" spans="1:2" x14ac:dyDescent="0.25">
      <c r="A529" s="43" t="s">
        <v>2089</v>
      </c>
      <c r="B529" t="s">
        <v>2090</v>
      </c>
    </row>
    <row r="530" spans="1:2" x14ac:dyDescent="0.25">
      <c r="A530" s="43" t="s">
        <v>2091</v>
      </c>
      <c r="B530" t="s">
        <v>2092</v>
      </c>
    </row>
    <row r="531" spans="1:2" x14ac:dyDescent="0.25">
      <c r="A531" s="43" t="s">
        <v>2093</v>
      </c>
      <c r="B531" t="s">
        <v>2088</v>
      </c>
    </row>
    <row r="532" spans="1:2" x14ac:dyDescent="0.25">
      <c r="A532" s="43" t="s">
        <v>2094</v>
      </c>
      <c r="B532" t="s">
        <v>1649</v>
      </c>
    </row>
    <row r="533" spans="1:2" x14ac:dyDescent="0.25">
      <c r="A533" s="43" t="s">
        <v>2095</v>
      </c>
      <c r="B533" t="s">
        <v>1649</v>
      </c>
    </row>
    <row r="534" spans="1:2" x14ac:dyDescent="0.25">
      <c r="A534" s="43" t="s">
        <v>2096</v>
      </c>
      <c r="B534" t="s">
        <v>2097</v>
      </c>
    </row>
    <row r="535" spans="1:2" x14ac:dyDescent="0.25">
      <c r="A535" s="43" t="s">
        <v>2098</v>
      </c>
      <c r="B535" t="s">
        <v>2097</v>
      </c>
    </row>
    <row r="536" spans="1:2" x14ac:dyDescent="0.25">
      <c r="A536" s="43" t="s">
        <v>2099</v>
      </c>
      <c r="B536" t="s">
        <v>2100</v>
      </c>
    </row>
    <row r="537" spans="1:2" x14ac:dyDescent="0.25">
      <c r="A537" s="43" t="s">
        <v>2101</v>
      </c>
      <c r="B537" t="s">
        <v>2102</v>
      </c>
    </row>
    <row r="538" spans="1:2" x14ac:dyDescent="0.25">
      <c r="A538" s="43" t="s">
        <v>2103</v>
      </c>
      <c r="B538" t="s">
        <v>2102</v>
      </c>
    </row>
    <row r="539" spans="1:2" x14ac:dyDescent="0.25">
      <c r="A539" s="43" t="s">
        <v>2104</v>
      </c>
      <c r="B539" t="s">
        <v>2105</v>
      </c>
    </row>
    <row r="540" spans="1:2" x14ac:dyDescent="0.25">
      <c r="A540" s="43" t="s">
        <v>2106</v>
      </c>
      <c r="B540" t="s">
        <v>2105</v>
      </c>
    </row>
    <row r="541" spans="1:2" x14ac:dyDescent="0.25">
      <c r="A541" s="43" t="s">
        <v>2107</v>
      </c>
      <c r="B541" t="s">
        <v>1801</v>
      </c>
    </row>
    <row r="542" spans="1:2" x14ac:dyDescent="0.25">
      <c r="A542" s="43" t="s">
        <v>2108</v>
      </c>
      <c r="B542" t="s">
        <v>1801</v>
      </c>
    </row>
    <row r="543" spans="1:2" x14ac:dyDescent="0.25">
      <c r="A543" s="43" t="s">
        <v>2109</v>
      </c>
      <c r="B543" t="s">
        <v>1801</v>
      </c>
    </row>
    <row r="544" spans="1:2" x14ac:dyDescent="0.25">
      <c r="A544" s="43" t="s">
        <v>2110</v>
      </c>
      <c r="B544" t="s">
        <v>2111</v>
      </c>
    </row>
    <row r="545" spans="1:2" x14ac:dyDescent="0.25">
      <c r="A545" s="43" t="s">
        <v>2112</v>
      </c>
      <c r="B545" t="s">
        <v>2111</v>
      </c>
    </row>
    <row r="546" spans="1:2" x14ac:dyDescent="0.25">
      <c r="A546" s="43" t="s">
        <v>2113</v>
      </c>
      <c r="B546" t="s">
        <v>2114</v>
      </c>
    </row>
    <row r="547" spans="1:2" x14ac:dyDescent="0.25">
      <c r="A547" s="43" t="s">
        <v>2115</v>
      </c>
      <c r="B547" t="s">
        <v>2116</v>
      </c>
    </row>
    <row r="548" spans="1:2" x14ac:dyDescent="0.25">
      <c r="A548" s="43" t="s">
        <v>2117</v>
      </c>
      <c r="B548" t="s">
        <v>2118</v>
      </c>
    </row>
    <row r="549" spans="1:2" x14ac:dyDescent="0.25">
      <c r="A549" s="43" t="s">
        <v>2119</v>
      </c>
      <c r="B549" t="s">
        <v>2120</v>
      </c>
    </row>
    <row r="550" spans="1:2" x14ac:dyDescent="0.25">
      <c r="A550" s="43" t="s">
        <v>2121</v>
      </c>
      <c r="B550" t="s">
        <v>2122</v>
      </c>
    </row>
    <row r="551" spans="1:2" x14ac:dyDescent="0.25">
      <c r="A551" s="43" t="s">
        <v>2123</v>
      </c>
      <c r="B551" t="s">
        <v>2124</v>
      </c>
    </row>
    <row r="552" spans="1:2" x14ac:dyDescent="0.25">
      <c r="A552" s="43" t="s">
        <v>2125</v>
      </c>
      <c r="B552" t="s">
        <v>2126</v>
      </c>
    </row>
    <row r="553" spans="1:2" x14ac:dyDescent="0.25">
      <c r="A553" s="43" t="s">
        <v>2127</v>
      </c>
      <c r="B553" t="s">
        <v>2128</v>
      </c>
    </row>
    <row r="554" spans="1:2" x14ac:dyDescent="0.25">
      <c r="A554" s="43" t="s">
        <v>2129</v>
      </c>
      <c r="B554" t="s">
        <v>1672</v>
      </c>
    </row>
    <row r="555" spans="1:2" x14ac:dyDescent="0.25">
      <c r="A555" s="43" t="s">
        <v>2130</v>
      </c>
      <c r="B555" t="s">
        <v>1672</v>
      </c>
    </row>
    <row r="556" spans="1:2" x14ac:dyDescent="0.25">
      <c r="A556" s="43" t="s">
        <v>604</v>
      </c>
      <c r="B556" t="s">
        <v>2131</v>
      </c>
    </row>
    <row r="557" spans="1:2" x14ac:dyDescent="0.25">
      <c r="A557" s="43" t="s">
        <v>2132</v>
      </c>
      <c r="B557" t="s">
        <v>2131</v>
      </c>
    </row>
    <row r="558" spans="1:2" x14ac:dyDescent="0.25">
      <c r="A558" s="43" t="s">
        <v>2133</v>
      </c>
      <c r="B558" t="s">
        <v>2134</v>
      </c>
    </row>
    <row r="559" spans="1:2" x14ac:dyDescent="0.25">
      <c r="A559" s="43" t="s">
        <v>2135</v>
      </c>
      <c r="B559" t="s">
        <v>1679</v>
      </c>
    </row>
    <row r="560" spans="1:2" x14ac:dyDescent="0.25">
      <c r="A560" s="43" t="s">
        <v>1591</v>
      </c>
      <c r="B560" t="s">
        <v>2136</v>
      </c>
    </row>
    <row r="561" spans="1:2" x14ac:dyDescent="0.25">
      <c r="A561" s="43" t="s">
        <v>2137</v>
      </c>
      <c r="B561" t="s">
        <v>2138</v>
      </c>
    </row>
    <row r="562" spans="1:2" x14ac:dyDescent="0.25">
      <c r="A562" s="43" t="s">
        <v>2139</v>
      </c>
      <c r="B562" t="s">
        <v>2140</v>
      </c>
    </row>
    <row r="563" spans="1:2" x14ac:dyDescent="0.25">
      <c r="A563" s="43" t="s">
        <v>2141</v>
      </c>
      <c r="B563" t="s">
        <v>2142</v>
      </c>
    </row>
    <row r="564" spans="1:2" x14ac:dyDescent="0.25">
      <c r="A564" s="43" t="s">
        <v>2143</v>
      </c>
      <c r="B564" t="s">
        <v>2144</v>
      </c>
    </row>
    <row r="565" spans="1:2" x14ac:dyDescent="0.25">
      <c r="A565" s="43" t="s">
        <v>2145</v>
      </c>
      <c r="B565" t="s">
        <v>2146</v>
      </c>
    </row>
    <row r="566" spans="1:2" x14ac:dyDescent="0.25">
      <c r="A566" s="43" t="s">
        <v>2147</v>
      </c>
      <c r="B566" t="s">
        <v>2148</v>
      </c>
    </row>
    <row r="567" spans="1:2" x14ac:dyDescent="0.25">
      <c r="A567" s="43" t="s">
        <v>2149</v>
      </c>
      <c r="B567" t="s">
        <v>2150</v>
      </c>
    </row>
    <row r="568" spans="1:2" x14ac:dyDescent="0.25">
      <c r="A568" s="43" t="s">
        <v>2151</v>
      </c>
      <c r="B568" t="s">
        <v>2152</v>
      </c>
    </row>
    <row r="569" spans="1:2" x14ac:dyDescent="0.25">
      <c r="A569" s="43" t="s">
        <v>2153</v>
      </c>
      <c r="B569" t="s">
        <v>2154</v>
      </c>
    </row>
    <row r="570" spans="1:2" x14ac:dyDescent="0.25">
      <c r="A570" s="43" t="s">
        <v>2155</v>
      </c>
      <c r="B570" t="s">
        <v>2156</v>
      </c>
    </row>
    <row r="571" spans="1:2" x14ac:dyDescent="0.25">
      <c r="A571" s="43" t="s">
        <v>2157</v>
      </c>
      <c r="B571" t="s">
        <v>2158</v>
      </c>
    </row>
    <row r="572" spans="1:2" x14ac:dyDescent="0.25">
      <c r="A572" s="43" t="s">
        <v>2159</v>
      </c>
      <c r="B572" t="s">
        <v>2160</v>
      </c>
    </row>
    <row r="573" spans="1:2" x14ac:dyDescent="0.25">
      <c r="A573" s="43" t="s">
        <v>2161</v>
      </c>
      <c r="B573" t="s">
        <v>2162</v>
      </c>
    </row>
    <row r="574" spans="1:2" x14ac:dyDescent="0.25">
      <c r="A574" s="43" t="s">
        <v>2163</v>
      </c>
      <c r="B574" t="s">
        <v>2164</v>
      </c>
    </row>
    <row r="575" spans="1:2" x14ac:dyDescent="0.25">
      <c r="A575" s="43" t="s">
        <v>2165</v>
      </c>
      <c r="B575" t="s">
        <v>2166</v>
      </c>
    </row>
    <row r="576" spans="1:2" x14ac:dyDescent="0.25">
      <c r="A576" s="43" t="s">
        <v>2167</v>
      </c>
      <c r="B576" t="s">
        <v>2168</v>
      </c>
    </row>
    <row r="577" spans="1:2" x14ac:dyDescent="0.25">
      <c r="A577" s="43" t="s">
        <v>2169</v>
      </c>
      <c r="B577" t="s">
        <v>2170</v>
      </c>
    </row>
    <row r="578" spans="1:2" x14ac:dyDescent="0.25">
      <c r="A578" s="43" t="s">
        <v>2171</v>
      </c>
      <c r="B578" t="s">
        <v>2172</v>
      </c>
    </row>
    <row r="579" spans="1:2" x14ac:dyDescent="0.25">
      <c r="A579" s="43" t="s">
        <v>2173</v>
      </c>
      <c r="B579" t="s">
        <v>2174</v>
      </c>
    </row>
    <row r="580" spans="1:2" x14ac:dyDescent="0.25">
      <c r="A580" s="43" t="s">
        <v>2175</v>
      </c>
      <c r="B580" t="s">
        <v>2176</v>
      </c>
    </row>
    <row r="581" spans="1:2" x14ac:dyDescent="0.25">
      <c r="A581" s="43" t="s">
        <v>2177</v>
      </c>
      <c r="B581" t="s">
        <v>2174</v>
      </c>
    </row>
    <row r="582" spans="1:2" x14ac:dyDescent="0.25">
      <c r="A582" s="43" t="s">
        <v>2178</v>
      </c>
      <c r="B582" t="s">
        <v>2179</v>
      </c>
    </row>
    <row r="583" spans="1:2" x14ac:dyDescent="0.25">
      <c r="A583" s="43" t="s">
        <v>2180</v>
      </c>
      <c r="B583" t="s">
        <v>2181</v>
      </c>
    </row>
    <row r="584" spans="1:2" x14ac:dyDescent="0.25">
      <c r="A584" s="43" t="s">
        <v>2182</v>
      </c>
      <c r="B584" t="s">
        <v>2183</v>
      </c>
    </row>
    <row r="585" spans="1:2" x14ac:dyDescent="0.25">
      <c r="A585" s="43" t="s">
        <v>2184</v>
      </c>
      <c r="B585" t="s">
        <v>2183</v>
      </c>
    </row>
    <row r="586" spans="1:2" x14ac:dyDescent="0.25">
      <c r="A586" s="43" t="s">
        <v>2185</v>
      </c>
      <c r="B586" t="s">
        <v>2186</v>
      </c>
    </row>
    <row r="587" spans="1:2" x14ac:dyDescent="0.25">
      <c r="A587" s="43" t="s">
        <v>2187</v>
      </c>
      <c r="B587" t="s">
        <v>2188</v>
      </c>
    </row>
    <row r="588" spans="1:2" x14ac:dyDescent="0.25">
      <c r="A588" s="43" t="s">
        <v>2189</v>
      </c>
      <c r="B588" t="s">
        <v>2190</v>
      </c>
    </row>
    <row r="589" spans="1:2" x14ac:dyDescent="0.25">
      <c r="A589" s="43" t="s">
        <v>2191</v>
      </c>
      <c r="B589" t="s">
        <v>2192</v>
      </c>
    </row>
    <row r="590" spans="1:2" x14ac:dyDescent="0.25">
      <c r="A590" s="43" t="s">
        <v>2193</v>
      </c>
      <c r="B590" t="s">
        <v>2194</v>
      </c>
    </row>
    <row r="591" spans="1:2" x14ac:dyDescent="0.25">
      <c r="A591" s="43" t="s">
        <v>2195</v>
      </c>
      <c r="B591" t="s">
        <v>2196</v>
      </c>
    </row>
    <row r="592" spans="1:2" x14ac:dyDescent="0.25">
      <c r="A592" s="43" t="s">
        <v>2197</v>
      </c>
      <c r="B592" t="s">
        <v>2198</v>
      </c>
    </row>
    <row r="593" spans="1:2" x14ac:dyDescent="0.25">
      <c r="A593" s="43" t="s">
        <v>2199</v>
      </c>
      <c r="B593" t="s">
        <v>2200</v>
      </c>
    </row>
    <row r="594" spans="1:2" x14ac:dyDescent="0.25">
      <c r="A594" s="43" t="s">
        <v>2201</v>
      </c>
      <c r="B594" t="s">
        <v>2202</v>
      </c>
    </row>
    <row r="595" spans="1:2" x14ac:dyDescent="0.25">
      <c r="A595" s="43" t="s">
        <v>2203</v>
      </c>
      <c r="B595" t="s">
        <v>2204</v>
      </c>
    </row>
    <row r="596" spans="1:2" x14ac:dyDescent="0.25">
      <c r="A596" s="43" t="s">
        <v>2205</v>
      </c>
      <c r="B596" t="s">
        <v>2206</v>
      </c>
    </row>
    <row r="597" spans="1:2" x14ac:dyDescent="0.25">
      <c r="A597" s="43" t="s">
        <v>2207</v>
      </c>
      <c r="B597" t="s">
        <v>2186</v>
      </c>
    </row>
    <row r="598" spans="1:2" x14ac:dyDescent="0.25">
      <c r="A598" s="43" t="s">
        <v>535</v>
      </c>
      <c r="B598" t="s">
        <v>2208</v>
      </c>
    </row>
    <row r="599" spans="1:2" x14ac:dyDescent="0.25">
      <c r="A599" s="43" t="s">
        <v>2209</v>
      </c>
      <c r="B599" t="s">
        <v>2208</v>
      </c>
    </row>
    <row r="600" spans="1:2" x14ac:dyDescent="0.25">
      <c r="A600" s="43" t="s">
        <v>2210</v>
      </c>
      <c r="B600" t="s">
        <v>2211</v>
      </c>
    </row>
    <row r="601" spans="1:2" x14ac:dyDescent="0.25">
      <c r="A601" s="43" t="s">
        <v>2212</v>
      </c>
      <c r="B601" t="s">
        <v>2211</v>
      </c>
    </row>
    <row r="602" spans="1:2" x14ac:dyDescent="0.25">
      <c r="A602" s="43" t="s">
        <v>2213</v>
      </c>
      <c r="B602" t="s">
        <v>1681</v>
      </c>
    </row>
    <row r="603" spans="1:2" x14ac:dyDescent="0.25">
      <c r="A603" s="43" t="s">
        <v>2214</v>
      </c>
      <c r="B603" t="s">
        <v>2215</v>
      </c>
    </row>
    <row r="604" spans="1:2" x14ac:dyDescent="0.25">
      <c r="A604" s="43" t="s">
        <v>2216</v>
      </c>
      <c r="B604" t="s">
        <v>2217</v>
      </c>
    </row>
    <row r="605" spans="1:2" x14ac:dyDescent="0.25">
      <c r="A605" s="43" t="s">
        <v>2218</v>
      </c>
      <c r="B605" t="s">
        <v>2217</v>
      </c>
    </row>
    <row r="606" spans="1:2" x14ac:dyDescent="0.25">
      <c r="A606" s="43" t="s">
        <v>2219</v>
      </c>
      <c r="B606" t="s">
        <v>2220</v>
      </c>
    </row>
    <row r="607" spans="1:2" x14ac:dyDescent="0.25">
      <c r="A607" s="43" t="s">
        <v>1608</v>
      </c>
      <c r="B607" t="s">
        <v>2221</v>
      </c>
    </row>
    <row r="608" spans="1:2" x14ac:dyDescent="0.25">
      <c r="A608" s="43" t="s">
        <v>2222</v>
      </c>
      <c r="B608" t="s">
        <v>2221</v>
      </c>
    </row>
    <row r="609" spans="1:2" x14ac:dyDescent="0.25">
      <c r="A609" s="43" t="s">
        <v>2223</v>
      </c>
      <c r="B609" t="s">
        <v>2224</v>
      </c>
    </row>
    <row r="610" spans="1:2" x14ac:dyDescent="0.25">
      <c r="A610" s="43" t="s">
        <v>2225</v>
      </c>
      <c r="B610" t="s">
        <v>2226</v>
      </c>
    </row>
    <row r="611" spans="1:2" x14ac:dyDescent="0.25">
      <c r="A611" s="43" t="s">
        <v>2227</v>
      </c>
      <c r="B611" t="s">
        <v>2228</v>
      </c>
    </row>
    <row r="612" spans="1:2" x14ac:dyDescent="0.25">
      <c r="A612" s="43" t="s">
        <v>2229</v>
      </c>
      <c r="B612" t="s">
        <v>2230</v>
      </c>
    </row>
    <row r="613" spans="1:2" x14ac:dyDescent="0.25">
      <c r="A613" s="43" t="s">
        <v>423</v>
      </c>
      <c r="B613" t="s">
        <v>2231</v>
      </c>
    </row>
    <row r="614" spans="1:2" x14ac:dyDescent="0.25">
      <c r="A614" s="43" t="s">
        <v>2232</v>
      </c>
      <c r="B614" t="s">
        <v>2231</v>
      </c>
    </row>
    <row r="615" spans="1:2" x14ac:dyDescent="0.25">
      <c r="A615" s="43" t="s">
        <v>2233</v>
      </c>
      <c r="B615" t="s">
        <v>2231</v>
      </c>
    </row>
    <row r="616" spans="1:2" x14ac:dyDescent="0.25">
      <c r="A616" s="43" t="s">
        <v>2234</v>
      </c>
      <c r="B616" t="s">
        <v>2235</v>
      </c>
    </row>
    <row r="617" spans="1:2" x14ac:dyDescent="0.25">
      <c r="A617" s="43" t="s">
        <v>1540</v>
      </c>
      <c r="B617" t="s">
        <v>2236</v>
      </c>
    </row>
    <row r="618" spans="1:2" x14ac:dyDescent="0.25">
      <c r="A618" s="43" t="s">
        <v>2237</v>
      </c>
      <c r="B618" t="s">
        <v>2236</v>
      </c>
    </row>
    <row r="619" spans="1:2" x14ac:dyDescent="0.25">
      <c r="A619" s="43" t="s">
        <v>2238</v>
      </c>
      <c r="B619" t="s">
        <v>2239</v>
      </c>
    </row>
    <row r="620" spans="1:2" x14ac:dyDescent="0.25">
      <c r="A620" s="43" t="s">
        <v>2240</v>
      </c>
      <c r="B620" t="s">
        <v>2239</v>
      </c>
    </row>
    <row r="621" spans="1:2" x14ac:dyDescent="0.25">
      <c r="A621" s="43" t="s">
        <v>2241</v>
      </c>
      <c r="B621" t="s">
        <v>2239</v>
      </c>
    </row>
    <row r="622" spans="1:2" x14ac:dyDescent="0.25">
      <c r="A622" s="43" t="s">
        <v>2242</v>
      </c>
      <c r="B622" t="s">
        <v>2239</v>
      </c>
    </row>
    <row r="623" spans="1:2" x14ac:dyDescent="0.25">
      <c r="A623" s="43" t="s">
        <v>2243</v>
      </c>
      <c r="B623" t="s">
        <v>2244</v>
      </c>
    </row>
    <row r="624" spans="1:2" x14ac:dyDescent="0.25">
      <c r="A624" s="43" t="s">
        <v>2245</v>
      </c>
      <c r="B624" t="s">
        <v>2246</v>
      </c>
    </row>
    <row r="625" spans="1:2" x14ac:dyDescent="0.25">
      <c r="A625" s="43" t="s">
        <v>2247</v>
      </c>
      <c r="B625" t="s">
        <v>2248</v>
      </c>
    </row>
    <row r="626" spans="1:2" x14ac:dyDescent="0.25">
      <c r="A626" s="43" t="s">
        <v>2249</v>
      </c>
      <c r="B626" t="s">
        <v>2250</v>
      </c>
    </row>
    <row r="627" spans="1:2" x14ac:dyDescent="0.25">
      <c r="A627" s="43" t="s">
        <v>2251</v>
      </c>
      <c r="B627" t="s">
        <v>2250</v>
      </c>
    </row>
    <row r="628" spans="1:2" x14ac:dyDescent="0.25">
      <c r="A628" s="43" t="s">
        <v>2252</v>
      </c>
      <c r="B628" t="s">
        <v>2250</v>
      </c>
    </row>
    <row r="629" spans="1:2" x14ac:dyDescent="0.25">
      <c r="A629" s="43" t="s">
        <v>2253</v>
      </c>
      <c r="B629" t="s">
        <v>2254</v>
      </c>
    </row>
    <row r="630" spans="1:2" x14ac:dyDescent="0.25">
      <c r="A630" s="43" t="s">
        <v>2255</v>
      </c>
      <c r="B630" t="s">
        <v>2256</v>
      </c>
    </row>
    <row r="631" spans="1:2" x14ac:dyDescent="0.25">
      <c r="A631" s="43" t="s">
        <v>1544</v>
      </c>
      <c r="B631" t="s">
        <v>2257</v>
      </c>
    </row>
    <row r="632" spans="1:2" x14ac:dyDescent="0.25">
      <c r="A632" s="43" t="s">
        <v>2258</v>
      </c>
      <c r="B632" t="s">
        <v>2259</v>
      </c>
    </row>
    <row r="633" spans="1:2" x14ac:dyDescent="0.25">
      <c r="A633" s="43" t="s">
        <v>1546</v>
      </c>
      <c r="B633" t="s">
        <v>2260</v>
      </c>
    </row>
    <row r="634" spans="1:2" x14ac:dyDescent="0.25">
      <c r="A634" s="43" t="s">
        <v>2261</v>
      </c>
      <c r="B634" t="s">
        <v>2260</v>
      </c>
    </row>
    <row r="635" spans="1:2" x14ac:dyDescent="0.25">
      <c r="A635" s="43" t="s">
        <v>556</v>
      </c>
      <c r="B635" t="s">
        <v>2262</v>
      </c>
    </row>
    <row r="636" spans="1:2" x14ac:dyDescent="0.25">
      <c r="A636" s="43" t="s">
        <v>2263</v>
      </c>
      <c r="B636" t="s">
        <v>2264</v>
      </c>
    </row>
    <row r="637" spans="1:2" x14ac:dyDescent="0.25">
      <c r="A637" s="43" t="s">
        <v>2265</v>
      </c>
      <c r="B637" t="s">
        <v>2262</v>
      </c>
    </row>
    <row r="638" spans="1:2" x14ac:dyDescent="0.25">
      <c r="A638" s="43" t="s">
        <v>2266</v>
      </c>
      <c r="B638" t="s">
        <v>2262</v>
      </c>
    </row>
    <row r="639" spans="1:2" x14ac:dyDescent="0.25">
      <c r="A639" s="43" t="s">
        <v>1603</v>
      </c>
      <c r="B639" t="s">
        <v>2262</v>
      </c>
    </row>
    <row r="640" spans="1:2" x14ac:dyDescent="0.25">
      <c r="A640" s="43" t="s">
        <v>2267</v>
      </c>
      <c r="B640" t="s">
        <v>2262</v>
      </c>
    </row>
    <row r="641" spans="1:2" x14ac:dyDescent="0.25">
      <c r="A641" s="43" t="s">
        <v>1552</v>
      </c>
      <c r="B641" t="s">
        <v>2268</v>
      </c>
    </row>
    <row r="642" spans="1:2" x14ac:dyDescent="0.25">
      <c r="A642" s="43" t="s">
        <v>2269</v>
      </c>
      <c r="B642" t="s">
        <v>2270</v>
      </c>
    </row>
    <row r="643" spans="1:2" x14ac:dyDescent="0.25">
      <c r="A643" s="43" t="s">
        <v>2271</v>
      </c>
      <c r="B643" t="s">
        <v>2272</v>
      </c>
    </row>
    <row r="644" spans="1:2" x14ac:dyDescent="0.25">
      <c r="A644" s="43" t="s">
        <v>2273</v>
      </c>
      <c r="B644" t="s">
        <v>2274</v>
      </c>
    </row>
    <row r="645" spans="1:2" x14ac:dyDescent="0.25">
      <c r="A645" s="43" t="s">
        <v>1564</v>
      </c>
      <c r="B645" t="s">
        <v>2275</v>
      </c>
    </row>
    <row r="646" spans="1:2" x14ac:dyDescent="0.25">
      <c r="A646" s="43" t="s">
        <v>2276</v>
      </c>
      <c r="B646" t="s">
        <v>2277</v>
      </c>
    </row>
    <row r="647" spans="1:2" x14ac:dyDescent="0.25">
      <c r="A647" s="43" t="s">
        <v>2278</v>
      </c>
      <c r="B647" t="s">
        <v>2279</v>
      </c>
    </row>
    <row r="648" spans="1:2" x14ac:dyDescent="0.25">
      <c r="A648" s="43" t="s">
        <v>2280</v>
      </c>
      <c r="B648" t="s">
        <v>2281</v>
      </c>
    </row>
    <row r="649" spans="1:2" x14ac:dyDescent="0.25">
      <c r="A649" s="43" t="s">
        <v>2282</v>
      </c>
      <c r="B649" t="s">
        <v>2283</v>
      </c>
    </row>
    <row r="650" spans="1:2" x14ac:dyDescent="0.25">
      <c r="A650" s="43" t="s">
        <v>2284</v>
      </c>
      <c r="B650" t="s">
        <v>2283</v>
      </c>
    </row>
    <row r="651" spans="1:2" x14ac:dyDescent="0.25">
      <c r="A651" s="43" t="s">
        <v>346</v>
      </c>
      <c r="B651" t="s">
        <v>2285</v>
      </c>
    </row>
    <row r="652" spans="1:2" x14ac:dyDescent="0.25">
      <c r="A652" s="43" t="s">
        <v>2286</v>
      </c>
      <c r="B652" t="s">
        <v>2285</v>
      </c>
    </row>
    <row r="653" spans="1:2" x14ac:dyDescent="0.25">
      <c r="A653" s="43" t="s">
        <v>1565</v>
      </c>
      <c r="B653" t="s">
        <v>2287</v>
      </c>
    </row>
    <row r="654" spans="1:2" x14ac:dyDescent="0.25">
      <c r="A654" s="43" t="s">
        <v>2288</v>
      </c>
      <c r="B654" t="s">
        <v>1691</v>
      </c>
    </row>
    <row r="655" spans="1:2" x14ac:dyDescent="0.25">
      <c r="A655" s="43" t="s">
        <v>998</v>
      </c>
      <c r="B655" t="s">
        <v>2289</v>
      </c>
    </row>
    <row r="656" spans="1:2" x14ac:dyDescent="0.25">
      <c r="A656" s="43" t="s">
        <v>2290</v>
      </c>
      <c r="B656" t="s">
        <v>2291</v>
      </c>
    </row>
    <row r="657" spans="1:2" x14ac:dyDescent="0.25">
      <c r="A657" s="43" t="s">
        <v>2292</v>
      </c>
      <c r="B657" t="s">
        <v>2293</v>
      </c>
    </row>
    <row r="658" spans="1:2" x14ac:dyDescent="0.25">
      <c r="A658" s="43" t="s">
        <v>2294</v>
      </c>
      <c r="B658" t="s">
        <v>2295</v>
      </c>
    </row>
    <row r="659" spans="1:2" x14ac:dyDescent="0.25">
      <c r="A659" s="43" t="s">
        <v>2296</v>
      </c>
      <c r="B659" t="s">
        <v>2297</v>
      </c>
    </row>
    <row r="660" spans="1:2" x14ac:dyDescent="0.25">
      <c r="A660" s="43" t="s">
        <v>2298</v>
      </c>
      <c r="B660" t="s">
        <v>2299</v>
      </c>
    </row>
    <row r="661" spans="1:2" x14ac:dyDescent="0.25">
      <c r="A661" s="43" t="s">
        <v>2300</v>
      </c>
      <c r="B661" t="s">
        <v>2301</v>
      </c>
    </row>
    <row r="662" spans="1:2" x14ac:dyDescent="0.25">
      <c r="A662" s="43" t="s">
        <v>2302</v>
      </c>
      <c r="B662" t="s">
        <v>2303</v>
      </c>
    </row>
    <row r="663" spans="1:2" x14ac:dyDescent="0.25">
      <c r="A663" s="43" t="s">
        <v>2304</v>
      </c>
      <c r="B663" t="s">
        <v>2305</v>
      </c>
    </row>
    <row r="664" spans="1:2" x14ac:dyDescent="0.25">
      <c r="A664" s="43" t="s">
        <v>2306</v>
      </c>
      <c r="B664" t="s">
        <v>2307</v>
      </c>
    </row>
    <row r="665" spans="1:2" x14ac:dyDescent="0.25">
      <c r="A665" s="43" t="s">
        <v>2308</v>
      </c>
      <c r="B665" t="s">
        <v>2309</v>
      </c>
    </row>
    <row r="666" spans="1:2" x14ac:dyDescent="0.25">
      <c r="A666" s="43" t="s">
        <v>2310</v>
      </c>
      <c r="B666" t="s">
        <v>2311</v>
      </c>
    </row>
    <row r="667" spans="1:2" x14ac:dyDescent="0.25">
      <c r="A667" s="43" t="s">
        <v>1325</v>
      </c>
      <c r="B667" t="s">
        <v>2312</v>
      </c>
    </row>
    <row r="668" spans="1:2" x14ac:dyDescent="0.25">
      <c r="A668" s="43" t="s">
        <v>2313</v>
      </c>
      <c r="B668" t="s">
        <v>2314</v>
      </c>
    </row>
    <row r="669" spans="1:2" x14ac:dyDescent="0.25">
      <c r="A669" s="43" t="s">
        <v>2315</v>
      </c>
      <c r="B669" t="s">
        <v>2316</v>
      </c>
    </row>
    <row r="670" spans="1:2" x14ac:dyDescent="0.25">
      <c r="A670" s="43" t="s">
        <v>2317</v>
      </c>
      <c r="B670" t="s">
        <v>2318</v>
      </c>
    </row>
    <row r="671" spans="1:2" x14ac:dyDescent="0.25">
      <c r="A671" s="43" t="s">
        <v>2319</v>
      </c>
      <c r="B671" t="s">
        <v>2312</v>
      </c>
    </row>
    <row r="672" spans="1:2" x14ac:dyDescent="0.25">
      <c r="A672" s="43" t="s">
        <v>2320</v>
      </c>
      <c r="B672" t="s">
        <v>2312</v>
      </c>
    </row>
    <row r="673" spans="1:2" x14ac:dyDescent="0.25">
      <c r="A673" s="43" t="s">
        <v>2321</v>
      </c>
      <c r="B673" t="s">
        <v>2312</v>
      </c>
    </row>
    <row r="674" spans="1:2" x14ac:dyDescent="0.25">
      <c r="A674" s="43" t="s">
        <v>638</v>
      </c>
      <c r="B674" t="s">
        <v>2322</v>
      </c>
    </row>
    <row r="675" spans="1:2" x14ac:dyDescent="0.25">
      <c r="A675" s="43" t="s">
        <v>2323</v>
      </c>
      <c r="B675" t="s">
        <v>2322</v>
      </c>
    </row>
    <row r="676" spans="1:2" x14ac:dyDescent="0.25">
      <c r="A676" s="43" t="s">
        <v>1381</v>
      </c>
      <c r="B676" t="s">
        <v>2324</v>
      </c>
    </row>
    <row r="677" spans="1:2" x14ac:dyDescent="0.25">
      <c r="A677" s="43" t="s">
        <v>2325</v>
      </c>
      <c r="B677" t="s">
        <v>2326</v>
      </c>
    </row>
    <row r="678" spans="1:2" x14ac:dyDescent="0.25">
      <c r="A678" s="43" t="s">
        <v>2327</v>
      </c>
      <c r="B678" t="s">
        <v>2328</v>
      </c>
    </row>
    <row r="679" spans="1:2" x14ac:dyDescent="0.25">
      <c r="A679" s="43" t="s">
        <v>2329</v>
      </c>
      <c r="B679" t="s">
        <v>2324</v>
      </c>
    </row>
    <row r="680" spans="1:2" x14ac:dyDescent="0.25">
      <c r="A680" s="43" t="s">
        <v>1169</v>
      </c>
      <c r="B680" t="s">
        <v>2330</v>
      </c>
    </row>
    <row r="681" spans="1:2" x14ac:dyDescent="0.25">
      <c r="A681" s="43" t="s">
        <v>2331</v>
      </c>
      <c r="B681" t="s">
        <v>2332</v>
      </c>
    </row>
    <row r="682" spans="1:2" x14ac:dyDescent="0.25">
      <c r="A682" s="43" t="s">
        <v>2333</v>
      </c>
      <c r="B682" t="s">
        <v>2334</v>
      </c>
    </row>
    <row r="683" spans="1:2" x14ac:dyDescent="0.25">
      <c r="A683" s="43" t="s">
        <v>1596</v>
      </c>
      <c r="B683" t="s">
        <v>2335</v>
      </c>
    </row>
    <row r="684" spans="1:2" x14ac:dyDescent="0.25">
      <c r="A684" s="43" t="s">
        <v>1548</v>
      </c>
      <c r="B684" t="s">
        <v>2336</v>
      </c>
    </row>
    <row r="685" spans="1:2" x14ac:dyDescent="0.25">
      <c r="A685" s="43" t="s">
        <v>1594</v>
      </c>
      <c r="B685" t="s">
        <v>2337</v>
      </c>
    </row>
    <row r="686" spans="1:2" x14ac:dyDescent="0.25">
      <c r="A686" s="43" t="s">
        <v>2338</v>
      </c>
      <c r="B686" t="s">
        <v>2330</v>
      </c>
    </row>
    <row r="687" spans="1:2" x14ac:dyDescent="0.25">
      <c r="A687" s="43" t="s">
        <v>2339</v>
      </c>
      <c r="B687" t="s">
        <v>1696</v>
      </c>
    </row>
    <row r="688" spans="1:2" x14ac:dyDescent="0.25">
      <c r="A688" s="43" t="s">
        <v>2340</v>
      </c>
      <c r="B688" t="s">
        <v>2341</v>
      </c>
    </row>
    <row r="689" spans="1:2" x14ac:dyDescent="0.25">
      <c r="A689" s="43" t="s">
        <v>2342</v>
      </c>
      <c r="B689" t="s">
        <v>2341</v>
      </c>
    </row>
    <row r="690" spans="1:2" x14ac:dyDescent="0.25">
      <c r="A690" s="43" t="s">
        <v>2343</v>
      </c>
      <c r="B690" t="s">
        <v>2344</v>
      </c>
    </row>
    <row r="691" spans="1:2" x14ac:dyDescent="0.25">
      <c r="A691" s="43" t="s">
        <v>2345</v>
      </c>
      <c r="B691" t="s">
        <v>2344</v>
      </c>
    </row>
    <row r="692" spans="1:2" x14ac:dyDescent="0.25">
      <c r="A692" s="43" t="s">
        <v>2346</v>
      </c>
      <c r="B692" t="s">
        <v>2347</v>
      </c>
    </row>
    <row r="693" spans="1:2" x14ac:dyDescent="0.25">
      <c r="A693" s="43" t="s">
        <v>2348</v>
      </c>
      <c r="B693" t="s">
        <v>2349</v>
      </c>
    </row>
    <row r="694" spans="1:2" x14ac:dyDescent="0.25">
      <c r="A694" s="43" t="s">
        <v>2350</v>
      </c>
      <c r="B694" t="s">
        <v>2351</v>
      </c>
    </row>
    <row r="695" spans="1:2" x14ac:dyDescent="0.25">
      <c r="A695" s="43" t="s">
        <v>2352</v>
      </c>
      <c r="B695" t="s">
        <v>2351</v>
      </c>
    </row>
    <row r="696" spans="1:2" x14ac:dyDescent="0.25">
      <c r="A696" s="43" t="s">
        <v>1537</v>
      </c>
      <c r="B696" t="s">
        <v>2353</v>
      </c>
    </row>
    <row r="697" spans="1:2" x14ac:dyDescent="0.25">
      <c r="A697" s="43" t="s">
        <v>2354</v>
      </c>
      <c r="B697" t="s">
        <v>2353</v>
      </c>
    </row>
    <row r="698" spans="1:2" x14ac:dyDescent="0.25">
      <c r="A698" s="43" t="s">
        <v>2355</v>
      </c>
      <c r="B698" t="s">
        <v>2356</v>
      </c>
    </row>
    <row r="699" spans="1:2" x14ac:dyDescent="0.25">
      <c r="A699" s="43" t="s">
        <v>2357</v>
      </c>
      <c r="B699" t="s">
        <v>2358</v>
      </c>
    </row>
    <row r="700" spans="1:2" x14ac:dyDescent="0.25">
      <c r="A700" s="43" t="s">
        <v>2359</v>
      </c>
      <c r="B700" t="s">
        <v>2360</v>
      </c>
    </row>
    <row r="701" spans="1:2" x14ac:dyDescent="0.25">
      <c r="A701" s="43" t="s">
        <v>2361</v>
      </c>
      <c r="B701" t="s">
        <v>2362</v>
      </c>
    </row>
    <row r="702" spans="1:2" x14ac:dyDescent="0.25">
      <c r="A702" s="43" t="s">
        <v>1566</v>
      </c>
      <c r="B702" t="s">
        <v>2363</v>
      </c>
    </row>
    <row r="703" spans="1:2" x14ac:dyDescent="0.25">
      <c r="A703" s="43" t="s">
        <v>2364</v>
      </c>
      <c r="B703" t="s">
        <v>2365</v>
      </c>
    </row>
    <row r="704" spans="1:2" x14ac:dyDescent="0.25">
      <c r="A704" s="43" t="s">
        <v>2366</v>
      </c>
      <c r="B704" t="s">
        <v>2367</v>
      </c>
    </row>
    <row r="705" spans="1:2" x14ac:dyDescent="0.25">
      <c r="A705" s="43" t="s">
        <v>2368</v>
      </c>
      <c r="B705" t="s">
        <v>2369</v>
      </c>
    </row>
    <row r="706" spans="1:2" x14ac:dyDescent="0.25">
      <c r="A706" s="43" t="s">
        <v>1550</v>
      </c>
      <c r="B706" t="s">
        <v>2370</v>
      </c>
    </row>
    <row r="707" spans="1:2" x14ac:dyDescent="0.25">
      <c r="A707" s="43" t="s">
        <v>2371</v>
      </c>
      <c r="B707" t="s">
        <v>2372</v>
      </c>
    </row>
    <row r="708" spans="1:2" x14ac:dyDescent="0.25">
      <c r="A708" s="43" t="s">
        <v>2373</v>
      </c>
      <c r="B708" t="s">
        <v>1891</v>
      </c>
    </row>
    <row r="709" spans="1:2" x14ac:dyDescent="0.25">
      <c r="A709" s="43" t="s">
        <v>2374</v>
      </c>
      <c r="B709" t="s">
        <v>1891</v>
      </c>
    </row>
    <row r="710" spans="1:2" x14ac:dyDescent="0.25">
      <c r="A710" s="43" t="s">
        <v>2375</v>
      </c>
      <c r="B710" t="s">
        <v>2376</v>
      </c>
    </row>
    <row r="711" spans="1:2" x14ac:dyDescent="0.25">
      <c r="A711" s="43" t="s">
        <v>2377</v>
      </c>
      <c r="B711" t="s">
        <v>2378</v>
      </c>
    </row>
    <row r="712" spans="1:2" x14ac:dyDescent="0.25">
      <c r="A712" s="43" t="s">
        <v>2379</v>
      </c>
      <c r="B712" t="s">
        <v>2380</v>
      </c>
    </row>
    <row r="713" spans="1:2" x14ac:dyDescent="0.25">
      <c r="A713" s="43" t="s">
        <v>2381</v>
      </c>
      <c r="B713" t="s">
        <v>2382</v>
      </c>
    </row>
    <row r="714" spans="1:2" x14ac:dyDescent="0.25">
      <c r="A714" s="43" t="s">
        <v>2383</v>
      </c>
      <c r="B714" t="s">
        <v>2384</v>
      </c>
    </row>
    <row r="715" spans="1:2" x14ac:dyDescent="0.25">
      <c r="A715" s="43" t="s">
        <v>2385</v>
      </c>
      <c r="B715" t="s">
        <v>2386</v>
      </c>
    </row>
    <row r="716" spans="1:2" x14ac:dyDescent="0.25">
      <c r="A716" s="43" t="s">
        <v>663</v>
      </c>
      <c r="B716" t="s">
        <v>2387</v>
      </c>
    </row>
    <row r="717" spans="1:2" x14ac:dyDescent="0.25">
      <c r="A717" s="43" t="s">
        <v>2388</v>
      </c>
      <c r="B717" t="s">
        <v>2387</v>
      </c>
    </row>
    <row r="718" spans="1:2" x14ac:dyDescent="0.25">
      <c r="A718" s="43" t="s">
        <v>2389</v>
      </c>
      <c r="B718" t="s">
        <v>2390</v>
      </c>
    </row>
    <row r="719" spans="1:2" x14ac:dyDescent="0.25">
      <c r="A719" s="43" t="s">
        <v>2391</v>
      </c>
      <c r="B719" t="s">
        <v>2392</v>
      </c>
    </row>
    <row r="720" spans="1:2" x14ac:dyDescent="0.25">
      <c r="A720" s="43" t="s">
        <v>2393</v>
      </c>
      <c r="B720" t="s">
        <v>1616</v>
      </c>
    </row>
    <row r="721" spans="1:2" x14ac:dyDescent="0.25">
      <c r="A721" s="43" t="s">
        <v>2394</v>
      </c>
      <c r="B721" t="s">
        <v>2395</v>
      </c>
    </row>
    <row r="722" spans="1:2" x14ac:dyDescent="0.25">
      <c r="A722" s="43" t="s">
        <v>2396</v>
      </c>
      <c r="B722" t="s">
        <v>2397</v>
      </c>
    </row>
    <row r="723" spans="1:2" x14ac:dyDescent="0.25">
      <c r="A723" s="43" t="s">
        <v>2398</v>
      </c>
      <c r="B723" t="s">
        <v>2399</v>
      </c>
    </row>
    <row r="724" spans="1:2" x14ac:dyDescent="0.25">
      <c r="A724" s="43" t="s">
        <v>1595</v>
      </c>
      <c r="B724" t="s">
        <v>2400</v>
      </c>
    </row>
    <row r="725" spans="1:2" x14ac:dyDescent="0.25">
      <c r="A725" s="43" t="s">
        <v>2401</v>
      </c>
      <c r="B725" t="s">
        <v>2402</v>
      </c>
    </row>
    <row r="726" spans="1:2" x14ac:dyDescent="0.25">
      <c r="A726" s="43" t="s">
        <v>2403</v>
      </c>
      <c r="B726" t="s">
        <v>2404</v>
      </c>
    </row>
    <row r="727" spans="1:2" x14ac:dyDescent="0.25">
      <c r="A727" s="43" t="s">
        <v>2405</v>
      </c>
      <c r="B727" t="s">
        <v>2406</v>
      </c>
    </row>
    <row r="728" spans="1:2" x14ac:dyDescent="0.25">
      <c r="A728" s="43" t="s">
        <v>2407</v>
      </c>
      <c r="B728" t="s">
        <v>2408</v>
      </c>
    </row>
    <row r="729" spans="1:2" x14ac:dyDescent="0.25">
      <c r="A729" s="43" t="s">
        <v>388</v>
      </c>
      <c r="B729" t="s">
        <v>2409</v>
      </c>
    </row>
    <row r="730" spans="1:2" x14ac:dyDescent="0.25">
      <c r="A730" s="43" t="s">
        <v>787</v>
      </c>
      <c r="B730" t="s">
        <v>2410</v>
      </c>
    </row>
    <row r="731" spans="1:2" x14ac:dyDescent="0.25">
      <c r="A731" s="43" t="s">
        <v>1543</v>
      </c>
      <c r="B731" t="s">
        <v>2411</v>
      </c>
    </row>
    <row r="732" spans="1:2" x14ac:dyDescent="0.25">
      <c r="A732" s="43" t="s">
        <v>2412</v>
      </c>
      <c r="B732" t="s">
        <v>2409</v>
      </c>
    </row>
    <row r="733" spans="1:2" x14ac:dyDescent="0.25">
      <c r="A733" s="43" t="s">
        <v>207</v>
      </c>
      <c r="B733" t="s">
        <v>2413</v>
      </c>
    </row>
    <row r="734" spans="1:2" x14ac:dyDescent="0.25">
      <c r="A734" s="43" t="s">
        <v>2414</v>
      </c>
      <c r="B734" t="s">
        <v>2413</v>
      </c>
    </row>
    <row r="735" spans="1:2" x14ac:dyDescent="0.25">
      <c r="A735" s="43" t="s">
        <v>650</v>
      </c>
      <c r="B735" t="s">
        <v>2415</v>
      </c>
    </row>
    <row r="736" spans="1:2" x14ac:dyDescent="0.25">
      <c r="A736" s="43" t="s">
        <v>2416</v>
      </c>
      <c r="B736" t="s">
        <v>2417</v>
      </c>
    </row>
    <row r="737" spans="1:2" x14ac:dyDescent="0.25">
      <c r="A737" s="43" t="s">
        <v>2418</v>
      </c>
      <c r="B737" t="s">
        <v>2419</v>
      </c>
    </row>
    <row r="738" spans="1:2" x14ac:dyDescent="0.25">
      <c r="A738" s="43" t="s">
        <v>2420</v>
      </c>
      <c r="B738" t="s">
        <v>2415</v>
      </c>
    </row>
    <row r="739" spans="1:2" x14ac:dyDescent="0.25">
      <c r="A739" s="43" t="s">
        <v>2421</v>
      </c>
      <c r="B739" t="s">
        <v>1703</v>
      </c>
    </row>
    <row r="740" spans="1:2" x14ac:dyDescent="0.25">
      <c r="A740" s="43" t="s">
        <v>353</v>
      </c>
      <c r="B740" t="s">
        <v>2422</v>
      </c>
    </row>
    <row r="741" spans="1:2" x14ac:dyDescent="0.25">
      <c r="A741" s="43" t="s">
        <v>2423</v>
      </c>
      <c r="B741" t="s">
        <v>2422</v>
      </c>
    </row>
    <row r="742" spans="1:2" x14ac:dyDescent="0.25">
      <c r="A742" s="43" t="s">
        <v>2424</v>
      </c>
      <c r="B742" t="s">
        <v>2425</v>
      </c>
    </row>
    <row r="743" spans="1:2" x14ac:dyDescent="0.25">
      <c r="A743" s="43" t="s">
        <v>2426</v>
      </c>
      <c r="B743" t="s">
        <v>2425</v>
      </c>
    </row>
    <row r="744" spans="1:2" x14ac:dyDescent="0.25">
      <c r="A744" s="43" t="s">
        <v>2427</v>
      </c>
      <c r="B744" t="s">
        <v>2428</v>
      </c>
    </row>
    <row r="745" spans="1:2" x14ac:dyDescent="0.25">
      <c r="A745" s="43" t="s">
        <v>2429</v>
      </c>
      <c r="B745" t="s">
        <v>2428</v>
      </c>
    </row>
    <row r="746" spans="1:2" x14ac:dyDescent="0.25">
      <c r="A746" s="43" t="s">
        <v>2430</v>
      </c>
      <c r="B746" t="s">
        <v>2279</v>
      </c>
    </row>
    <row r="747" spans="1:2" x14ac:dyDescent="0.25">
      <c r="A747" s="43" t="s">
        <v>2431</v>
      </c>
      <c r="B747" t="s">
        <v>2432</v>
      </c>
    </row>
    <row r="748" spans="1:2" x14ac:dyDescent="0.25">
      <c r="A748" s="43" t="s">
        <v>2433</v>
      </c>
      <c r="B748" t="s">
        <v>2432</v>
      </c>
    </row>
    <row r="749" spans="1:2" x14ac:dyDescent="0.25">
      <c r="A749" s="43" t="s">
        <v>2434</v>
      </c>
      <c r="B749" t="s">
        <v>1705</v>
      </c>
    </row>
    <row r="750" spans="1:2" x14ac:dyDescent="0.25">
      <c r="A750" s="43" t="s">
        <v>485</v>
      </c>
      <c r="B750" t="s">
        <v>2435</v>
      </c>
    </row>
    <row r="751" spans="1:2" x14ac:dyDescent="0.25">
      <c r="A751" s="43" t="s">
        <v>2436</v>
      </c>
      <c r="B751" t="s">
        <v>2437</v>
      </c>
    </row>
    <row r="752" spans="1:2" x14ac:dyDescent="0.25">
      <c r="A752" s="43" t="s">
        <v>2438</v>
      </c>
      <c r="B752" t="s">
        <v>2439</v>
      </c>
    </row>
    <row r="753" spans="1:2" x14ac:dyDescent="0.25">
      <c r="A753" s="43" t="s">
        <v>533</v>
      </c>
      <c r="B753" t="s">
        <v>2440</v>
      </c>
    </row>
    <row r="754" spans="1:2" x14ac:dyDescent="0.25">
      <c r="A754" s="43" t="s">
        <v>2441</v>
      </c>
      <c r="B754" t="s">
        <v>2442</v>
      </c>
    </row>
    <row r="755" spans="1:2" x14ac:dyDescent="0.25">
      <c r="A755" s="43" t="s">
        <v>2443</v>
      </c>
      <c r="B755" t="s">
        <v>2444</v>
      </c>
    </row>
    <row r="756" spans="1:2" x14ac:dyDescent="0.25">
      <c r="A756" s="43" t="s">
        <v>2445</v>
      </c>
      <c r="B756" t="s">
        <v>2446</v>
      </c>
    </row>
    <row r="757" spans="1:2" x14ac:dyDescent="0.25">
      <c r="A757" s="43" t="s">
        <v>2447</v>
      </c>
      <c r="B757" t="s">
        <v>2448</v>
      </c>
    </row>
    <row r="758" spans="1:2" x14ac:dyDescent="0.25">
      <c r="A758" s="43" t="s">
        <v>2449</v>
      </c>
      <c r="B758" t="s">
        <v>2450</v>
      </c>
    </row>
    <row r="759" spans="1:2" x14ac:dyDescent="0.25">
      <c r="A759" s="43" t="s">
        <v>2451</v>
      </c>
      <c r="B759" t="s">
        <v>2452</v>
      </c>
    </row>
    <row r="760" spans="1:2" x14ac:dyDescent="0.25">
      <c r="A760" s="43" t="s">
        <v>2453</v>
      </c>
      <c r="B760" t="s">
        <v>2454</v>
      </c>
    </row>
    <row r="761" spans="1:2" x14ac:dyDescent="0.25">
      <c r="A761" s="43" t="s">
        <v>2455</v>
      </c>
      <c r="B761" t="s">
        <v>2456</v>
      </c>
    </row>
    <row r="762" spans="1:2" x14ac:dyDescent="0.25">
      <c r="A762" s="43" t="s">
        <v>2457</v>
      </c>
      <c r="B762" t="s">
        <v>2458</v>
      </c>
    </row>
    <row r="763" spans="1:2" x14ac:dyDescent="0.25">
      <c r="A763" s="43" t="s">
        <v>2459</v>
      </c>
      <c r="B763" t="s">
        <v>2460</v>
      </c>
    </row>
    <row r="764" spans="1:2" x14ac:dyDescent="0.25">
      <c r="A764" s="43" t="s">
        <v>2461</v>
      </c>
      <c r="B764" t="s">
        <v>2462</v>
      </c>
    </row>
    <row r="765" spans="1:2" x14ac:dyDescent="0.25">
      <c r="A765" s="43" t="s">
        <v>2463</v>
      </c>
      <c r="B765" t="s">
        <v>2464</v>
      </c>
    </row>
    <row r="766" spans="1:2" x14ac:dyDescent="0.25">
      <c r="A766" s="43" t="s">
        <v>2465</v>
      </c>
      <c r="B766" t="s">
        <v>2466</v>
      </c>
    </row>
    <row r="767" spans="1:2" x14ac:dyDescent="0.25">
      <c r="A767" s="43" t="s">
        <v>2467</v>
      </c>
      <c r="B767" t="s">
        <v>2468</v>
      </c>
    </row>
    <row r="768" spans="1:2" x14ac:dyDescent="0.25">
      <c r="A768" s="43" t="s">
        <v>2469</v>
      </c>
      <c r="B768" t="s">
        <v>2470</v>
      </c>
    </row>
    <row r="769" spans="1:2" x14ac:dyDescent="0.25">
      <c r="A769" s="43" t="s">
        <v>1598</v>
      </c>
      <c r="B769" t="s">
        <v>2471</v>
      </c>
    </row>
    <row r="770" spans="1:2" x14ac:dyDescent="0.25">
      <c r="A770" s="43" t="s">
        <v>2472</v>
      </c>
      <c r="B770" t="s">
        <v>2473</v>
      </c>
    </row>
    <row r="771" spans="1:2" x14ac:dyDescent="0.25">
      <c r="A771" s="43" t="s">
        <v>1167</v>
      </c>
      <c r="B771" t="s">
        <v>2474</v>
      </c>
    </row>
    <row r="772" spans="1:2" x14ac:dyDescent="0.25">
      <c r="A772" s="43" t="s">
        <v>2475</v>
      </c>
      <c r="B772" t="s">
        <v>2476</v>
      </c>
    </row>
    <row r="773" spans="1:2" x14ac:dyDescent="0.25">
      <c r="A773" s="43" t="s">
        <v>2477</v>
      </c>
      <c r="B773" t="s">
        <v>2478</v>
      </c>
    </row>
    <row r="774" spans="1:2" x14ac:dyDescent="0.25">
      <c r="A774" s="43" t="s">
        <v>2479</v>
      </c>
      <c r="B774" t="s">
        <v>2480</v>
      </c>
    </row>
    <row r="775" spans="1:2" x14ac:dyDescent="0.25">
      <c r="A775" s="43" t="s">
        <v>2481</v>
      </c>
      <c r="B775" t="s">
        <v>2482</v>
      </c>
    </row>
    <row r="776" spans="1:2" x14ac:dyDescent="0.25">
      <c r="A776" s="43" t="s">
        <v>2483</v>
      </c>
      <c r="B776" t="s">
        <v>2484</v>
      </c>
    </row>
    <row r="777" spans="1:2" x14ac:dyDescent="0.25">
      <c r="A777" s="43" t="s">
        <v>2485</v>
      </c>
      <c r="B777" t="s">
        <v>2486</v>
      </c>
    </row>
    <row r="778" spans="1:2" x14ac:dyDescent="0.25">
      <c r="A778" s="43" t="s">
        <v>2487</v>
      </c>
      <c r="B778" t="s">
        <v>2488</v>
      </c>
    </row>
    <row r="779" spans="1:2" x14ac:dyDescent="0.25">
      <c r="A779" s="43" t="s">
        <v>2489</v>
      </c>
      <c r="B779" t="s">
        <v>2490</v>
      </c>
    </row>
    <row r="780" spans="1:2" x14ac:dyDescent="0.25">
      <c r="A780" s="43" t="s">
        <v>2491</v>
      </c>
      <c r="B780" t="s">
        <v>2492</v>
      </c>
    </row>
    <row r="781" spans="1:2" x14ac:dyDescent="0.25">
      <c r="A781" s="43" t="s">
        <v>2493</v>
      </c>
      <c r="B781" t="s">
        <v>2494</v>
      </c>
    </row>
    <row r="782" spans="1:2" x14ac:dyDescent="0.25">
      <c r="A782" s="43" t="s">
        <v>2495</v>
      </c>
      <c r="B782" t="s">
        <v>2496</v>
      </c>
    </row>
    <row r="783" spans="1:2" x14ac:dyDescent="0.25">
      <c r="A783" s="43" t="s">
        <v>2497</v>
      </c>
      <c r="B783" t="s">
        <v>2498</v>
      </c>
    </row>
    <row r="784" spans="1:2" x14ac:dyDescent="0.25">
      <c r="A784" s="43" t="s">
        <v>2499</v>
      </c>
      <c r="B784" t="s">
        <v>2500</v>
      </c>
    </row>
    <row r="785" spans="1:2" x14ac:dyDescent="0.25">
      <c r="A785" s="43" t="s">
        <v>2501</v>
      </c>
      <c r="B785" t="s">
        <v>2502</v>
      </c>
    </row>
    <row r="786" spans="1:2" x14ac:dyDescent="0.25">
      <c r="A786" s="43" t="s">
        <v>2503</v>
      </c>
      <c r="B786" t="s">
        <v>2504</v>
      </c>
    </row>
    <row r="787" spans="1:2" x14ac:dyDescent="0.25">
      <c r="A787" s="43" t="s">
        <v>2505</v>
      </c>
      <c r="B787" t="s">
        <v>2506</v>
      </c>
    </row>
    <row r="788" spans="1:2" x14ac:dyDescent="0.25">
      <c r="A788" s="43" t="s">
        <v>2507</v>
      </c>
      <c r="B788" t="s">
        <v>2508</v>
      </c>
    </row>
    <row r="789" spans="1:2" x14ac:dyDescent="0.25">
      <c r="A789" s="43" t="s">
        <v>2509</v>
      </c>
      <c r="B789" t="s">
        <v>2510</v>
      </c>
    </row>
    <row r="790" spans="1:2" x14ac:dyDescent="0.25">
      <c r="A790" s="43" t="s">
        <v>2511</v>
      </c>
      <c r="B790" t="s">
        <v>2512</v>
      </c>
    </row>
    <row r="791" spans="1:2" x14ac:dyDescent="0.25">
      <c r="A791" s="43" t="s">
        <v>2513</v>
      </c>
      <c r="B791" t="s">
        <v>2514</v>
      </c>
    </row>
    <row r="792" spans="1:2" x14ac:dyDescent="0.25">
      <c r="A792" s="43" t="s">
        <v>2515</v>
      </c>
      <c r="B792" t="s">
        <v>2516</v>
      </c>
    </row>
    <row r="793" spans="1:2" x14ac:dyDescent="0.25">
      <c r="A793" s="43" t="s">
        <v>2517</v>
      </c>
      <c r="B793" t="s">
        <v>2518</v>
      </c>
    </row>
    <row r="794" spans="1:2" x14ac:dyDescent="0.25">
      <c r="A794" s="43" t="s">
        <v>2519</v>
      </c>
      <c r="B794" t="s">
        <v>2520</v>
      </c>
    </row>
    <row r="795" spans="1:2" x14ac:dyDescent="0.25">
      <c r="A795" s="43" t="s">
        <v>2521</v>
      </c>
      <c r="B795" t="s">
        <v>2522</v>
      </c>
    </row>
    <row r="796" spans="1:2" x14ac:dyDescent="0.25">
      <c r="A796" s="43" t="s">
        <v>2523</v>
      </c>
      <c r="B796" t="s">
        <v>2524</v>
      </c>
    </row>
    <row r="797" spans="1:2" x14ac:dyDescent="0.25">
      <c r="A797" s="43" t="s">
        <v>2525</v>
      </c>
      <c r="B797" t="s">
        <v>2526</v>
      </c>
    </row>
    <row r="798" spans="1:2" x14ac:dyDescent="0.25">
      <c r="A798" s="43" t="s">
        <v>2527</v>
      </c>
      <c r="B798" t="s">
        <v>2528</v>
      </c>
    </row>
    <row r="799" spans="1:2" x14ac:dyDescent="0.25">
      <c r="A799" s="43" t="s">
        <v>2529</v>
      </c>
      <c r="B799" t="s">
        <v>2530</v>
      </c>
    </row>
    <row r="800" spans="1:2" x14ac:dyDescent="0.25">
      <c r="A800" s="43" t="s">
        <v>2531</v>
      </c>
      <c r="B800" t="s">
        <v>2532</v>
      </c>
    </row>
    <row r="801" spans="1:2" x14ac:dyDescent="0.25">
      <c r="A801" s="43" t="s">
        <v>2533</v>
      </c>
      <c r="B801" t="s">
        <v>2534</v>
      </c>
    </row>
    <row r="802" spans="1:2" x14ac:dyDescent="0.25">
      <c r="A802" s="43" t="s">
        <v>2535</v>
      </c>
      <c r="B802" t="s">
        <v>2474</v>
      </c>
    </row>
    <row r="803" spans="1:2" x14ac:dyDescent="0.25">
      <c r="A803" s="43" t="s">
        <v>2536</v>
      </c>
      <c r="B803" t="s">
        <v>2537</v>
      </c>
    </row>
    <row r="804" spans="1:2" x14ac:dyDescent="0.25">
      <c r="A804" s="43" t="s">
        <v>2538</v>
      </c>
      <c r="B804" t="s">
        <v>2539</v>
      </c>
    </row>
    <row r="805" spans="1:2" x14ac:dyDescent="0.25">
      <c r="A805" s="43" t="s">
        <v>2540</v>
      </c>
      <c r="B805" t="s">
        <v>2541</v>
      </c>
    </row>
    <row r="806" spans="1:2" x14ac:dyDescent="0.25">
      <c r="A806" s="43" t="s">
        <v>2542</v>
      </c>
      <c r="B806" t="s">
        <v>2543</v>
      </c>
    </row>
    <row r="807" spans="1:2" x14ac:dyDescent="0.25">
      <c r="A807" s="43" t="s">
        <v>2544</v>
      </c>
      <c r="B807" t="s">
        <v>2545</v>
      </c>
    </row>
    <row r="808" spans="1:2" x14ac:dyDescent="0.25">
      <c r="A808" s="43" t="s">
        <v>2546</v>
      </c>
      <c r="B808" t="s">
        <v>2547</v>
      </c>
    </row>
    <row r="809" spans="1:2" x14ac:dyDescent="0.25">
      <c r="A809" s="43" t="s">
        <v>2548</v>
      </c>
      <c r="B809" t="s">
        <v>2549</v>
      </c>
    </row>
    <row r="810" spans="1:2" x14ac:dyDescent="0.25">
      <c r="A810" s="43" t="s">
        <v>2550</v>
      </c>
      <c r="B810" t="s">
        <v>2551</v>
      </c>
    </row>
    <row r="811" spans="1:2" x14ac:dyDescent="0.25">
      <c r="A811" s="43" t="s">
        <v>2552</v>
      </c>
      <c r="B811" t="s">
        <v>2474</v>
      </c>
    </row>
    <row r="812" spans="1:2" x14ac:dyDescent="0.25">
      <c r="A812" s="43" t="s">
        <v>414</v>
      </c>
      <c r="B812" t="s">
        <v>2553</v>
      </c>
    </row>
    <row r="813" spans="1:2" x14ac:dyDescent="0.25">
      <c r="A813" s="43" t="s">
        <v>1559</v>
      </c>
      <c r="B813" t="s">
        <v>2554</v>
      </c>
    </row>
    <row r="814" spans="1:2" x14ac:dyDescent="0.25">
      <c r="A814" s="43" t="s">
        <v>2555</v>
      </c>
      <c r="B814" t="s">
        <v>2556</v>
      </c>
    </row>
    <row r="815" spans="1:2" x14ac:dyDescent="0.25">
      <c r="A815" s="43" t="s">
        <v>2557</v>
      </c>
      <c r="B815" t="s">
        <v>2558</v>
      </c>
    </row>
    <row r="816" spans="1:2" x14ac:dyDescent="0.25">
      <c r="A816" s="43" t="s">
        <v>2559</v>
      </c>
      <c r="B816" t="s">
        <v>2553</v>
      </c>
    </row>
    <row r="817" spans="1:2" x14ac:dyDescent="0.25">
      <c r="A817" s="43" t="s">
        <v>424</v>
      </c>
      <c r="B817" t="s">
        <v>2560</v>
      </c>
    </row>
    <row r="818" spans="1:2" x14ac:dyDescent="0.25">
      <c r="A818" s="43" t="s">
        <v>1549</v>
      </c>
      <c r="B818" t="s">
        <v>2561</v>
      </c>
    </row>
    <row r="819" spans="1:2" x14ac:dyDescent="0.25">
      <c r="A819" s="43" t="s">
        <v>336</v>
      </c>
      <c r="B819" t="s">
        <v>2562</v>
      </c>
    </row>
    <row r="820" spans="1:2" x14ac:dyDescent="0.25">
      <c r="A820" s="43" t="s">
        <v>201</v>
      </c>
      <c r="B820" t="s">
        <v>2458</v>
      </c>
    </row>
    <row r="821" spans="1:2" x14ac:dyDescent="0.25">
      <c r="A821" s="43" t="s">
        <v>1575</v>
      </c>
      <c r="B821" t="s">
        <v>2563</v>
      </c>
    </row>
    <row r="822" spans="1:2" x14ac:dyDescent="0.25">
      <c r="A822" s="43" t="s">
        <v>2564</v>
      </c>
      <c r="B822" t="s">
        <v>2565</v>
      </c>
    </row>
    <row r="823" spans="1:2" x14ac:dyDescent="0.25">
      <c r="A823" s="43" t="s">
        <v>2566</v>
      </c>
      <c r="B823" t="s">
        <v>2560</v>
      </c>
    </row>
    <row r="824" spans="1:2" x14ac:dyDescent="0.25">
      <c r="A824" s="43" t="s">
        <v>2567</v>
      </c>
      <c r="B824" t="s">
        <v>2560</v>
      </c>
    </row>
    <row r="825" spans="1:2" x14ac:dyDescent="0.25">
      <c r="A825" s="43" t="s">
        <v>2568</v>
      </c>
      <c r="B825" t="s">
        <v>2560</v>
      </c>
    </row>
    <row r="826" spans="1:2" x14ac:dyDescent="0.25">
      <c r="A826" s="43" t="s">
        <v>1244</v>
      </c>
      <c r="B826" t="s">
        <v>2569</v>
      </c>
    </row>
    <row r="827" spans="1:2" x14ac:dyDescent="0.25">
      <c r="A827" s="43" t="s">
        <v>1577</v>
      </c>
      <c r="B827" t="s">
        <v>2569</v>
      </c>
    </row>
    <row r="828" spans="1:2" x14ac:dyDescent="0.25">
      <c r="A828" s="43" t="s">
        <v>1604</v>
      </c>
      <c r="B828" t="s">
        <v>2569</v>
      </c>
    </row>
    <row r="829" spans="1:2" x14ac:dyDescent="0.25">
      <c r="A829" s="43" t="s">
        <v>1580</v>
      </c>
      <c r="B829" t="s">
        <v>2569</v>
      </c>
    </row>
    <row r="830" spans="1:2" x14ac:dyDescent="0.25">
      <c r="A830" s="43" t="s">
        <v>2570</v>
      </c>
      <c r="B830" t="s">
        <v>2569</v>
      </c>
    </row>
    <row r="831" spans="1:2" x14ac:dyDescent="0.25">
      <c r="A831" s="43" t="s">
        <v>2571</v>
      </c>
      <c r="B831" t="s">
        <v>2569</v>
      </c>
    </row>
    <row r="832" spans="1:2" x14ac:dyDescent="0.25">
      <c r="A832" s="43" t="s">
        <v>2572</v>
      </c>
      <c r="B832" t="s">
        <v>2573</v>
      </c>
    </row>
    <row r="833" spans="1:2" x14ac:dyDescent="0.25">
      <c r="A833" s="43" t="s">
        <v>2574</v>
      </c>
      <c r="B833" t="s">
        <v>2575</v>
      </c>
    </row>
    <row r="834" spans="1:2" x14ac:dyDescent="0.25">
      <c r="A834" s="43" t="s">
        <v>2576</v>
      </c>
      <c r="B834" t="s">
        <v>2577</v>
      </c>
    </row>
    <row r="835" spans="1:2" x14ac:dyDescent="0.25">
      <c r="A835" s="43" t="s">
        <v>2578</v>
      </c>
      <c r="B835" t="s">
        <v>2579</v>
      </c>
    </row>
    <row r="836" spans="1:2" x14ac:dyDescent="0.25">
      <c r="A836" s="43" t="s">
        <v>2580</v>
      </c>
      <c r="B836" t="s">
        <v>2581</v>
      </c>
    </row>
    <row r="837" spans="1:2" x14ac:dyDescent="0.25">
      <c r="A837" s="43" t="s">
        <v>2582</v>
      </c>
      <c r="B837" t="s">
        <v>2581</v>
      </c>
    </row>
    <row r="838" spans="1:2" x14ac:dyDescent="0.25">
      <c r="A838" s="43" t="s">
        <v>788</v>
      </c>
      <c r="B838" t="s">
        <v>2583</v>
      </c>
    </row>
    <row r="839" spans="1:2" x14ac:dyDescent="0.25">
      <c r="A839" s="43" t="s">
        <v>1547</v>
      </c>
      <c r="B839" t="s">
        <v>2584</v>
      </c>
    </row>
    <row r="840" spans="1:2" x14ac:dyDescent="0.25">
      <c r="A840" s="43" t="s">
        <v>609</v>
      </c>
      <c r="B840" t="s">
        <v>2585</v>
      </c>
    </row>
    <row r="841" spans="1:2" x14ac:dyDescent="0.25">
      <c r="A841" s="43" t="s">
        <v>2586</v>
      </c>
      <c r="B841" t="s">
        <v>2583</v>
      </c>
    </row>
    <row r="842" spans="1:2" x14ac:dyDescent="0.25">
      <c r="A842" s="43" t="s">
        <v>1535</v>
      </c>
      <c r="B842" t="s">
        <v>2587</v>
      </c>
    </row>
    <row r="843" spans="1:2" x14ac:dyDescent="0.25">
      <c r="A843" s="43" t="s">
        <v>2588</v>
      </c>
      <c r="B843" t="s">
        <v>2587</v>
      </c>
    </row>
    <row r="844" spans="1:2" x14ac:dyDescent="0.25">
      <c r="A844" s="43" t="s">
        <v>2589</v>
      </c>
      <c r="B844" t="s">
        <v>2590</v>
      </c>
    </row>
    <row r="845" spans="1:2" x14ac:dyDescent="0.25">
      <c r="A845" s="43" t="s">
        <v>2591</v>
      </c>
      <c r="B845" t="s">
        <v>2592</v>
      </c>
    </row>
    <row r="846" spans="1:2" x14ac:dyDescent="0.25">
      <c r="A846" s="43" t="s">
        <v>2593</v>
      </c>
      <c r="B846" t="s">
        <v>2594</v>
      </c>
    </row>
    <row r="847" spans="1:2" x14ac:dyDescent="0.25">
      <c r="A847" s="43" t="s">
        <v>2595</v>
      </c>
      <c r="B847" t="s">
        <v>2587</v>
      </c>
    </row>
    <row r="848" spans="1:2" x14ac:dyDescent="0.25">
      <c r="A848" s="43" t="s">
        <v>2596</v>
      </c>
      <c r="B848" t="s">
        <v>1711</v>
      </c>
    </row>
    <row r="849" spans="1:2" x14ac:dyDescent="0.25">
      <c r="A849" s="43" t="s">
        <v>2597</v>
      </c>
      <c r="B849" t="s">
        <v>1712</v>
      </c>
    </row>
    <row r="850" spans="1:2" x14ac:dyDescent="0.25">
      <c r="A850" s="43" t="s">
        <v>1542</v>
      </c>
      <c r="B850" t="s">
        <v>2598</v>
      </c>
    </row>
    <row r="851" spans="1:2" x14ac:dyDescent="0.25">
      <c r="A851" s="43" t="s">
        <v>2599</v>
      </c>
      <c r="B851" t="s">
        <v>2598</v>
      </c>
    </row>
    <row r="852" spans="1:2" x14ac:dyDescent="0.25">
      <c r="A852" s="43" t="s">
        <v>2600</v>
      </c>
      <c r="B852" t="s">
        <v>2601</v>
      </c>
    </row>
    <row r="853" spans="1:2" x14ac:dyDescent="0.25">
      <c r="A853" s="43" t="s">
        <v>2602</v>
      </c>
      <c r="B853" t="s">
        <v>2603</v>
      </c>
    </row>
    <row r="854" spans="1:2" x14ac:dyDescent="0.25">
      <c r="A854" s="43" t="s">
        <v>2604</v>
      </c>
      <c r="B854" t="s">
        <v>2605</v>
      </c>
    </row>
    <row r="855" spans="1:2" x14ac:dyDescent="0.25">
      <c r="A855" s="43" t="s">
        <v>2606</v>
      </c>
      <c r="B855" t="s">
        <v>2605</v>
      </c>
    </row>
    <row r="856" spans="1:2" x14ac:dyDescent="0.25">
      <c r="A856" s="43" t="s">
        <v>1536</v>
      </c>
      <c r="B856" t="s">
        <v>2607</v>
      </c>
    </row>
    <row r="857" spans="1:2" x14ac:dyDescent="0.25">
      <c r="A857" s="43" t="s">
        <v>2608</v>
      </c>
      <c r="B857" t="s">
        <v>2607</v>
      </c>
    </row>
    <row r="858" spans="1:2" x14ac:dyDescent="0.25">
      <c r="A858" s="43" t="s">
        <v>1585</v>
      </c>
      <c r="B858" t="s">
        <v>2609</v>
      </c>
    </row>
    <row r="859" spans="1:2" x14ac:dyDescent="0.25">
      <c r="A859" s="43" t="s">
        <v>2610</v>
      </c>
      <c r="B859" t="s">
        <v>2609</v>
      </c>
    </row>
    <row r="860" spans="1:2" x14ac:dyDescent="0.25">
      <c r="A860" s="43" t="s">
        <v>1589</v>
      </c>
      <c r="B860" t="s">
        <v>2611</v>
      </c>
    </row>
    <row r="861" spans="1:2" x14ac:dyDescent="0.25">
      <c r="A861" s="43" t="s">
        <v>2612</v>
      </c>
      <c r="B861" t="s">
        <v>2613</v>
      </c>
    </row>
    <row r="862" spans="1:2" x14ac:dyDescent="0.25">
      <c r="A862" s="43" t="s">
        <v>2614</v>
      </c>
      <c r="B862" t="s">
        <v>2615</v>
      </c>
    </row>
    <row r="863" spans="1:2" x14ac:dyDescent="0.25">
      <c r="A863" s="43" t="s">
        <v>2614</v>
      </c>
      <c r="B863" t="s">
        <v>2616</v>
      </c>
    </row>
    <row r="864" spans="1:2" x14ac:dyDescent="0.25">
      <c r="A864" s="43" t="s">
        <v>673</v>
      </c>
      <c r="B864" t="s">
        <v>2617</v>
      </c>
    </row>
    <row r="865" spans="1:2" x14ac:dyDescent="0.25">
      <c r="A865" s="43" t="s">
        <v>2618</v>
      </c>
      <c r="B865" t="s">
        <v>2619</v>
      </c>
    </row>
    <row r="866" spans="1:2" x14ac:dyDescent="0.25">
      <c r="A866" s="43" t="s">
        <v>2620</v>
      </c>
      <c r="B866" t="s">
        <v>2621</v>
      </c>
    </row>
    <row r="867" spans="1:2" x14ac:dyDescent="0.25">
      <c r="A867" s="43" t="s">
        <v>2622</v>
      </c>
      <c r="B867" t="s">
        <v>2621</v>
      </c>
    </row>
    <row r="868" spans="1:2" x14ac:dyDescent="0.25">
      <c r="A868" s="43" t="s">
        <v>2623</v>
      </c>
      <c r="B868" t="s">
        <v>2624</v>
      </c>
    </row>
    <row r="869" spans="1:2" x14ac:dyDescent="0.25">
      <c r="A869" s="43" t="s">
        <v>2625</v>
      </c>
      <c r="B869" t="s">
        <v>2624</v>
      </c>
    </row>
    <row r="870" spans="1:2" x14ac:dyDescent="0.25">
      <c r="A870" s="43" t="s">
        <v>2626</v>
      </c>
      <c r="B870" t="s">
        <v>2627</v>
      </c>
    </row>
    <row r="871" spans="1:2" x14ac:dyDescent="0.25">
      <c r="A871" s="43" t="s">
        <v>2628</v>
      </c>
      <c r="B871" t="s">
        <v>2627</v>
      </c>
    </row>
    <row r="872" spans="1:2" x14ac:dyDescent="0.25">
      <c r="A872" s="43" t="s">
        <v>2629</v>
      </c>
      <c r="B872" t="s">
        <v>2630</v>
      </c>
    </row>
    <row r="873" spans="1:2" x14ac:dyDescent="0.25">
      <c r="A873" s="43" t="s">
        <v>2631</v>
      </c>
      <c r="B873" t="s">
        <v>2630</v>
      </c>
    </row>
    <row r="874" spans="1:2" x14ac:dyDescent="0.25">
      <c r="A874" s="43" t="s">
        <v>2632</v>
      </c>
      <c r="B874" t="s">
        <v>2633</v>
      </c>
    </row>
    <row r="875" spans="1:2" x14ac:dyDescent="0.25">
      <c r="A875" s="43" t="s">
        <v>2634</v>
      </c>
      <c r="B875" t="s">
        <v>2635</v>
      </c>
    </row>
    <row r="876" spans="1:2" x14ac:dyDescent="0.25">
      <c r="A876" s="43" t="s">
        <v>2636</v>
      </c>
      <c r="B876" t="s">
        <v>2637</v>
      </c>
    </row>
    <row r="877" spans="1:2" x14ac:dyDescent="0.25">
      <c r="A877" s="43" t="s">
        <v>1111</v>
      </c>
      <c r="B877" t="s">
        <v>2638</v>
      </c>
    </row>
    <row r="878" spans="1:2" x14ac:dyDescent="0.25">
      <c r="A878" s="43" t="s">
        <v>2639</v>
      </c>
      <c r="B878" t="s">
        <v>2640</v>
      </c>
    </row>
    <row r="879" spans="1:2" x14ac:dyDescent="0.25">
      <c r="A879" s="43" t="s">
        <v>2641</v>
      </c>
      <c r="B879" t="s">
        <v>1714</v>
      </c>
    </row>
    <row r="880" spans="1:2" x14ac:dyDescent="0.25">
      <c r="A880" s="43" t="s">
        <v>1593</v>
      </c>
      <c r="B880" t="s">
        <v>2642</v>
      </c>
    </row>
    <row r="881" spans="1:2" x14ac:dyDescent="0.25">
      <c r="A881" s="43" t="s">
        <v>2643</v>
      </c>
      <c r="B881" t="s">
        <v>2644</v>
      </c>
    </row>
    <row r="882" spans="1:2" x14ac:dyDescent="0.25">
      <c r="A882" s="43" t="s">
        <v>2645</v>
      </c>
      <c r="B882" t="s">
        <v>2646</v>
      </c>
    </row>
    <row r="883" spans="1:2" x14ac:dyDescent="0.25">
      <c r="A883" s="43" t="s">
        <v>2647</v>
      </c>
      <c r="B883" t="s">
        <v>2648</v>
      </c>
    </row>
    <row r="884" spans="1:2" x14ac:dyDescent="0.25">
      <c r="A884" s="43" t="s">
        <v>1569</v>
      </c>
      <c r="B884" t="s">
        <v>2649</v>
      </c>
    </row>
    <row r="885" spans="1:2" x14ac:dyDescent="0.25">
      <c r="A885" s="43" t="s">
        <v>2650</v>
      </c>
      <c r="B885" t="s">
        <v>2651</v>
      </c>
    </row>
    <row r="886" spans="1:2" x14ac:dyDescent="0.25">
      <c r="A886" s="43" t="s">
        <v>2652</v>
      </c>
      <c r="B886" t="s">
        <v>2646</v>
      </c>
    </row>
    <row r="887" spans="1:2" x14ac:dyDescent="0.25">
      <c r="A887" s="43" t="s">
        <v>1555</v>
      </c>
      <c r="B887" t="s">
        <v>2653</v>
      </c>
    </row>
    <row r="888" spans="1:2" x14ac:dyDescent="0.25">
      <c r="A888" s="43" t="s">
        <v>2654</v>
      </c>
      <c r="B888" t="s">
        <v>2655</v>
      </c>
    </row>
    <row r="889" spans="1:2" x14ac:dyDescent="0.25">
      <c r="A889" s="43" t="s">
        <v>2656</v>
      </c>
      <c r="B889" t="s">
        <v>2657</v>
      </c>
    </row>
    <row r="890" spans="1:2" x14ac:dyDescent="0.25">
      <c r="A890" s="43" t="s">
        <v>2658</v>
      </c>
      <c r="B890" t="s">
        <v>2659</v>
      </c>
    </row>
    <row r="891" spans="1:2" x14ac:dyDescent="0.25">
      <c r="A891" s="43" t="s">
        <v>2660</v>
      </c>
      <c r="B891" t="s">
        <v>2661</v>
      </c>
    </row>
    <row r="892" spans="1:2" x14ac:dyDescent="0.25">
      <c r="A892" s="43" t="s">
        <v>2662</v>
      </c>
      <c r="B892" t="s">
        <v>2663</v>
      </c>
    </row>
    <row r="893" spans="1:2" x14ac:dyDescent="0.25">
      <c r="A893" s="43" t="s">
        <v>2664</v>
      </c>
      <c r="B893" t="s">
        <v>2665</v>
      </c>
    </row>
    <row r="894" spans="1:2" x14ac:dyDescent="0.25">
      <c r="A894" s="43" t="s">
        <v>2666</v>
      </c>
      <c r="B894" t="s">
        <v>2667</v>
      </c>
    </row>
    <row r="895" spans="1:2" x14ac:dyDescent="0.25">
      <c r="A895" s="43" t="s">
        <v>2668</v>
      </c>
      <c r="B895" t="s">
        <v>2669</v>
      </c>
    </row>
    <row r="896" spans="1:2" x14ac:dyDescent="0.25">
      <c r="A896" s="43" t="s">
        <v>2670</v>
      </c>
      <c r="B896" t="s">
        <v>2671</v>
      </c>
    </row>
    <row r="897" spans="1:2" x14ac:dyDescent="0.25">
      <c r="A897" s="43" t="s">
        <v>2672</v>
      </c>
      <c r="B897" t="s">
        <v>2673</v>
      </c>
    </row>
    <row r="898" spans="1:2" x14ac:dyDescent="0.25">
      <c r="A898" s="43" t="s">
        <v>2674</v>
      </c>
      <c r="B898" t="s">
        <v>2675</v>
      </c>
    </row>
    <row r="899" spans="1:2" x14ac:dyDescent="0.25">
      <c r="A899" s="43" t="s">
        <v>2676</v>
      </c>
      <c r="B899" t="s">
        <v>2649</v>
      </c>
    </row>
    <row r="900" spans="1:2" x14ac:dyDescent="0.25">
      <c r="A900" s="43" t="s">
        <v>2677</v>
      </c>
      <c r="B900" t="s">
        <v>2678</v>
      </c>
    </row>
    <row r="901" spans="1:2" x14ac:dyDescent="0.25">
      <c r="A901" s="43" t="s">
        <v>2679</v>
      </c>
      <c r="B901" t="s">
        <v>2680</v>
      </c>
    </row>
    <row r="902" spans="1:2" x14ac:dyDescent="0.25">
      <c r="A902" s="43" t="s">
        <v>2681</v>
      </c>
      <c r="B902" t="s">
        <v>2682</v>
      </c>
    </row>
    <row r="903" spans="1:2" x14ac:dyDescent="0.25">
      <c r="A903" s="43" t="s">
        <v>2683</v>
      </c>
      <c r="B903" t="s">
        <v>2684</v>
      </c>
    </row>
    <row r="904" spans="1:2" x14ac:dyDescent="0.25">
      <c r="A904" s="43" t="s">
        <v>2685</v>
      </c>
      <c r="B904" t="s">
        <v>2686</v>
      </c>
    </row>
    <row r="905" spans="1:2" x14ac:dyDescent="0.25">
      <c r="A905" s="43" t="s">
        <v>2687</v>
      </c>
      <c r="B905" t="s">
        <v>2688</v>
      </c>
    </row>
    <row r="906" spans="1:2" x14ac:dyDescent="0.25">
      <c r="A906" s="43" t="s">
        <v>2689</v>
      </c>
      <c r="B906" t="s">
        <v>2690</v>
      </c>
    </row>
    <row r="907" spans="1:2" x14ac:dyDescent="0.25">
      <c r="A907" s="43" t="s">
        <v>2691</v>
      </c>
      <c r="B907" t="s">
        <v>2690</v>
      </c>
    </row>
    <row r="908" spans="1:2" x14ac:dyDescent="0.25">
      <c r="A908" s="43" t="s">
        <v>1539</v>
      </c>
      <c r="B908" t="s">
        <v>2692</v>
      </c>
    </row>
    <row r="909" spans="1:2" x14ac:dyDescent="0.25">
      <c r="A909" s="43" t="s">
        <v>2693</v>
      </c>
      <c r="B909" t="s">
        <v>2694</v>
      </c>
    </row>
    <row r="910" spans="1:2" x14ac:dyDescent="0.25">
      <c r="A910" s="43" t="s">
        <v>2695</v>
      </c>
      <c r="B910" t="s">
        <v>2694</v>
      </c>
    </row>
    <row r="911" spans="1:2" x14ac:dyDescent="0.25">
      <c r="A911" s="43" t="s">
        <v>2696</v>
      </c>
      <c r="B911" t="s">
        <v>2694</v>
      </c>
    </row>
    <row r="912" spans="1:2" x14ac:dyDescent="0.25">
      <c r="A912" s="43" t="s">
        <v>2697</v>
      </c>
      <c r="B912" t="s">
        <v>2694</v>
      </c>
    </row>
    <row r="913" spans="1:2" x14ac:dyDescent="0.25">
      <c r="A913" s="43" t="s">
        <v>2698</v>
      </c>
      <c r="B913" t="s">
        <v>2694</v>
      </c>
    </row>
    <row r="914" spans="1:2" x14ac:dyDescent="0.25">
      <c r="A914" s="43" t="s">
        <v>2699</v>
      </c>
      <c r="B914" t="s">
        <v>2692</v>
      </c>
    </row>
    <row r="915" spans="1:2" x14ac:dyDescent="0.25">
      <c r="A915" s="43" t="s">
        <v>2700</v>
      </c>
      <c r="B915" t="s">
        <v>2701</v>
      </c>
    </row>
    <row r="916" spans="1:2" x14ac:dyDescent="0.25">
      <c r="A916" s="43" t="s">
        <v>1374</v>
      </c>
      <c r="B916" t="s">
        <v>2702</v>
      </c>
    </row>
    <row r="917" spans="1:2" x14ac:dyDescent="0.25">
      <c r="A917" s="43" t="s">
        <v>2703</v>
      </c>
      <c r="B917" t="s">
        <v>2702</v>
      </c>
    </row>
    <row r="918" spans="1:2" x14ac:dyDescent="0.25">
      <c r="A918" s="43" t="s">
        <v>2704</v>
      </c>
      <c r="B918" t="s">
        <v>2702</v>
      </c>
    </row>
    <row r="919" spans="1:2" x14ac:dyDescent="0.25">
      <c r="A919" s="43" t="s">
        <v>2705</v>
      </c>
      <c r="B919" t="s">
        <v>2702</v>
      </c>
    </row>
    <row r="920" spans="1:2" x14ac:dyDescent="0.25">
      <c r="A920" s="43" t="s">
        <v>589</v>
      </c>
      <c r="B920" t="s">
        <v>2706</v>
      </c>
    </row>
    <row r="921" spans="1:2" x14ac:dyDescent="0.25">
      <c r="A921" s="43" t="s">
        <v>2707</v>
      </c>
      <c r="B921" t="s">
        <v>2706</v>
      </c>
    </row>
    <row r="922" spans="1:2" x14ac:dyDescent="0.25">
      <c r="A922" s="43" t="s">
        <v>2708</v>
      </c>
      <c r="B922" t="s">
        <v>2709</v>
      </c>
    </row>
    <row r="923" spans="1:2" x14ac:dyDescent="0.25">
      <c r="A923" s="43" t="s">
        <v>2710</v>
      </c>
      <c r="B923" t="s">
        <v>2706</v>
      </c>
    </row>
    <row r="924" spans="1:2" x14ac:dyDescent="0.25">
      <c r="A924" s="43" t="s">
        <v>868</v>
      </c>
      <c r="B924" t="s">
        <v>2711</v>
      </c>
    </row>
    <row r="925" spans="1:2" x14ac:dyDescent="0.25">
      <c r="A925" s="43" t="s">
        <v>2712</v>
      </c>
      <c r="B925" t="s">
        <v>2713</v>
      </c>
    </row>
    <row r="926" spans="1:2" x14ac:dyDescent="0.25">
      <c r="A926" s="43" t="s">
        <v>2714</v>
      </c>
      <c r="B926" t="s">
        <v>2715</v>
      </c>
    </row>
    <row r="927" spans="1:2" x14ac:dyDescent="0.25">
      <c r="A927" s="43" t="s">
        <v>2716</v>
      </c>
      <c r="B927" t="s">
        <v>2717</v>
      </c>
    </row>
    <row r="928" spans="1:2" x14ac:dyDescent="0.25">
      <c r="A928" s="43" t="s">
        <v>2718</v>
      </c>
      <c r="B928" t="s">
        <v>2711</v>
      </c>
    </row>
    <row r="929" spans="1:2" x14ac:dyDescent="0.25">
      <c r="A929" s="43" t="s">
        <v>2719</v>
      </c>
      <c r="B929" t="s">
        <v>2720</v>
      </c>
    </row>
    <row r="930" spans="1:2" x14ac:dyDescent="0.25">
      <c r="A930" s="43" t="s">
        <v>2721</v>
      </c>
      <c r="B930" t="s">
        <v>2720</v>
      </c>
    </row>
    <row r="931" spans="1:2" x14ac:dyDescent="0.25">
      <c r="A931" s="43" t="s">
        <v>2722</v>
      </c>
      <c r="B931" t="s">
        <v>2723</v>
      </c>
    </row>
    <row r="932" spans="1:2" x14ac:dyDescent="0.25">
      <c r="A932" s="43" t="s">
        <v>2724</v>
      </c>
      <c r="B932" t="s">
        <v>2725</v>
      </c>
    </row>
    <row r="933" spans="1:2" x14ac:dyDescent="0.25">
      <c r="A933" s="43" t="s">
        <v>2726</v>
      </c>
      <c r="B933" t="s">
        <v>2725</v>
      </c>
    </row>
    <row r="934" spans="1:2" x14ac:dyDescent="0.25">
      <c r="A934" s="43" t="s">
        <v>2727</v>
      </c>
      <c r="B934" t="s">
        <v>2728</v>
      </c>
    </row>
    <row r="935" spans="1:2" x14ac:dyDescent="0.25">
      <c r="A935" s="43" t="s">
        <v>2729</v>
      </c>
      <c r="B935" t="s">
        <v>2728</v>
      </c>
    </row>
    <row r="936" spans="1:2" x14ac:dyDescent="0.25">
      <c r="A936" s="43" t="s">
        <v>2730</v>
      </c>
      <c r="B936" t="s">
        <v>2728</v>
      </c>
    </row>
    <row r="937" spans="1:2" x14ac:dyDescent="0.25">
      <c r="A937" s="43" t="s">
        <v>2731</v>
      </c>
      <c r="B937" t="s">
        <v>2728</v>
      </c>
    </row>
    <row r="938" spans="1:2" x14ac:dyDescent="0.25">
      <c r="A938" s="43" t="s">
        <v>2732</v>
      </c>
      <c r="B938" t="s">
        <v>2728</v>
      </c>
    </row>
    <row r="939" spans="1:2" x14ac:dyDescent="0.25">
      <c r="A939" s="43" t="s">
        <v>2733</v>
      </c>
      <c r="B939" t="s">
        <v>2728</v>
      </c>
    </row>
    <row r="940" spans="1:2" x14ac:dyDescent="0.25">
      <c r="A940" s="43" t="s">
        <v>2734</v>
      </c>
      <c r="B940" t="s">
        <v>2728</v>
      </c>
    </row>
    <row r="941" spans="1:2" x14ac:dyDescent="0.25">
      <c r="A941" s="43" t="s">
        <v>2735</v>
      </c>
      <c r="B941" t="s">
        <v>2728</v>
      </c>
    </row>
    <row r="942" spans="1:2" x14ac:dyDescent="0.25">
      <c r="A942" s="43" t="s">
        <v>2736</v>
      </c>
      <c r="B942" t="s">
        <v>2728</v>
      </c>
    </row>
    <row r="943" spans="1:2" x14ac:dyDescent="0.25">
      <c r="A943" s="43" t="s">
        <v>2737</v>
      </c>
      <c r="B943" t="s">
        <v>2728</v>
      </c>
    </row>
    <row r="944" spans="1:2" x14ac:dyDescent="0.25">
      <c r="A944" s="43" t="s">
        <v>2738</v>
      </c>
      <c r="B944" t="s">
        <v>2728</v>
      </c>
    </row>
    <row r="945" spans="1:2" x14ac:dyDescent="0.25">
      <c r="A945" s="43" t="s">
        <v>2739</v>
      </c>
      <c r="B945" t="s">
        <v>2728</v>
      </c>
    </row>
    <row r="946" spans="1:2" x14ac:dyDescent="0.25">
      <c r="A946" s="43" t="s">
        <v>2740</v>
      </c>
      <c r="B946" t="s">
        <v>2728</v>
      </c>
    </row>
    <row r="947" spans="1:2" x14ac:dyDescent="0.25">
      <c r="A947" s="43" t="s">
        <v>2741</v>
      </c>
      <c r="B947" t="s">
        <v>2728</v>
      </c>
    </row>
    <row r="948" spans="1:2" x14ac:dyDescent="0.25">
      <c r="A948" s="43" t="s">
        <v>289</v>
      </c>
      <c r="B948" t="s">
        <v>2742</v>
      </c>
    </row>
    <row r="949" spans="1:2" x14ac:dyDescent="0.25">
      <c r="A949" s="43" t="s">
        <v>2743</v>
      </c>
      <c r="B949" t="s">
        <v>2744</v>
      </c>
    </row>
    <row r="950" spans="1:2" x14ac:dyDescent="0.25">
      <c r="A950" s="43" t="s">
        <v>2745</v>
      </c>
      <c r="B950" t="s">
        <v>2744</v>
      </c>
    </row>
    <row r="951" spans="1:2" x14ac:dyDescent="0.25">
      <c r="A951" s="43" t="s">
        <v>1106</v>
      </c>
      <c r="B951" t="s">
        <v>2746</v>
      </c>
    </row>
    <row r="952" spans="1:2" x14ac:dyDescent="0.25">
      <c r="A952" s="43" t="s">
        <v>2747</v>
      </c>
      <c r="B952" t="s">
        <v>2746</v>
      </c>
    </row>
    <row r="953" spans="1:2" x14ac:dyDescent="0.25">
      <c r="A953" s="43" t="s">
        <v>2748</v>
      </c>
      <c r="B953" t="s">
        <v>2749</v>
      </c>
    </row>
    <row r="954" spans="1:2" x14ac:dyDescent="0.25">
      <c r="A954" s="43" t="s">
        <v>2750</v>
      </c>
      <c r="B954" t="s">
        <v>2751</v>
      </c>
    </row>
    <row r="955" spans="1:2" x14ac:dyDescent="0.25">
      <c r="A955" s="43" t="s">
        <v>2752</v>
      </c>
      <c r="B955" t="s">
        <v>2751</v>
      </c>
    </row>
    <row r="956" spans="1:2" x14ac:dyDescent="0.25">
      <c r="A956" s="43" t="s">
        <v>2753</v>
      </c>
      <c r="B956" t="s">
        <v>2751</v>
      </c>
    </row>
    <row r="957" spans="1:2" x14ac:dyDescent="0.25">
      <c r="A957" s="43" t="s">
        <v>2754</v>
      </c>
      <c r="B957" t="s">
        <v>2751</v>
      </c>
    </row>
    <row r="958" spans="1:2" x14ac:dyDescent="0.25">
      <c r="A958" s="43" t="s">
        <v>2755</v>
      </c>
      <c r="B958" t="s">
        <v>2751</v>
      </c>
    </row>
    <row r="959" spans="1:2" x14ac:dyDescent="0.25">
      <c r="A959" s="43" t="s">
        <v>2756</v>
      </c>
      <c r="B959" t="s">
        <v>2751</v>
      </c>
    </row>
    <row r="960" spans="1:2" x14ac:dyDescent="0.25">
      <c r="A960" s="43" t="s">
        <v>1601</v>
      </c>
      <c r="B960" t="s">
        <v>2751</v>
      </c>
    </row>
    <row r="961" spans="1:2" x14ac:dyDescent="0.25">
      <c r="A961" s="43" t="s">
        <v>220</v>
      </c>
      <c r="B961" t="s">
        <v>2757</v>
      </c>
    </row>
    <row r="962" spans="1:2" x14ac:dyDescent="0.25">
      <c r="A962" s="43" t="s">
        <v>2758</v>
      </c>
      <c r="B962" t="s">
        <v>2759</v>
      </c>
    </row>
    <row r="963" spans="1:2" x14ac:dyDescent="0.25">
      <c r="A963" s="43" t="s">
        <v>2760</v>
      </c>
      <c r="B963" t="s">
        <v>2757</v>
      </c>
    </row>
    <row r="964" spans="1:2" x14ac:dyDescent="0.25">
      <c r="A964" s="43" t="s">
        <v>1600</v>
      </c>
      <c r="B964" t="s">
        <v>2761</v>
      </c>
    </row>
    <row r="965" spans="1:2" x14ac:dyDescent="0.25">
      <c r="A965" s="43" t="s">
        <v>2762</v>
      </c>
      <c r="B965" t="s">
        <v>2761</v>
      </c>
    </row>
    <row r="966" spans="1:2" x14ac:dyDescent="0.25">
      <c r="A966" s="43" t="s">
        <v>2763</v>
      </c>
      <c r="B966" t="s">
        <v>2764</v>
      </c>
    </row>
    <row r="967" spans="1:2" x14ac:dyDescent="0.25">
      <c r="A967" s="43" t="s">
        <v>2765</v>
      </c>
      <c r="B967" t="s">
        <v>2761</v>
      </c>
    </row>
    <row r="968" spans="1:2" x14ac:dyDescent="0.25">
      <c r="A968" s="43" t="s">
        <v>2766</v>
      </c>
      <c r="B968" t="s">
        <v>2767</v>
      </c>
    </row>
    <row r="969" spans="1:2" x14ac:dyDescent="0.25">
      <c r="A969" s="43" t="s">
        <v>2768</v>
      </c>
      <c r="B969" t="s">
        <v>2769</v>
      </c>
    </row>
    <row r="970" spans="1:2" x14ac:dyDescent="0.25">
      <c r="A970" s="43" t="s">
        <v>2770</v>
      </c>
      <c r="B970" t="s">
        <v>2771</v>
      </c>
    </row>
    <row r="971" spans="1:2" x14ac:dyDescent="0.25">
      <c r="A971" s="43" t="s">
        <v>2772</v>
      </c>
      <c r="B971" t="s">
        <v>2771</v>
      </c>
    </row>
    <row r="972" spans="1:2" x14ac:dyDescent="0.25">
      <c r="A972" s="43" t="s">
        <v>2773</v>
      </c>
      <c r="B972" t="s">
        <v>2771</v>
      </c>
    </row>
    <row r="973" spans="1:2" x14ac:dyDescent="0.25">
      <c r="A973" s="43" t="s">
        <v>2774</v>
      </c>
      <c r="B973" t="s">
        <v>2775</v>
      </c>
    </row>
    <row r="974" spans="1:2" x14ac:dyDescent="0.25">
      <c r="A974" s="43" t="s">
        <v>2776</v>
      </c>
      <c r="B974" t="s">
        <v>2775</v>
      </c>
    </row>
    <row r="975" spans="1:2" x14ac:dyDescent="0.25">
      <c r="A975" s="43" t="s">
        <v>2777</v>
      </c>
      <c r="B975" t="s">
        <v>2778</v>
      </c>
    </row>
    <row r="976" spans="1:2" x14ac:dyDescent="0.25">
      <c r="A976" s="43" t="s">
        <v>2779</v>
      </c>
      <c r="B976" t="s">
        <v>2780</v>
      </c>
    </row>
    <row r="977" spans="1:2" x14ac:dyDescent="0.25">
      <c r="A977" s="43" t="s">
        <v>2781</v>
      </c>
      <c r="B977" t="s">
        <v>2782</v>
      </c>
    </row>
    <row r="978" spans="1:2" x14ac:dyDescent="0.25">
      <c r="A978" s="43" t="s">
        <v>2783</v>
      </c>
      <c r="B978" t="s">
        <v>2782</v>
      </c>
    </row>
    <row r="979" spans="1:2" x14ac:dyDescent="0.25">
      <c r="A979" s="43" t="s">
        <v>2784</v>
      </c>
      <c r="B979" t="s">
        <v>2782</v>
      </c>
    </row>
    <row r="980" spans="1:2" x14ac:dyDescent="0.25">
      <c r="A980" s="43" t="s">
        <v>2785</v>
      </c>
      <c r="B980" t="s">
        <v>2782</v>
      </c>
    </row>
    <row r="981" spans="1:2" x14ac:dyDescent="0.25">
      <c r="A981" s="43" t="s">
        <v>2786</v>
      </c>
      <c r="B981" t="s">
        <v>2782</v>
      </c>
    </row>
    <row r="982" spans="1:2" x14ac:dyDescent="0.25">
      <c r="A982" s="43" t="s">
        <v>2787</v>
      </c>
      <c r="B982" t="s">
        <v>2782</v>
      </c>
    </row>
    <row r="983" spans="1:2" x14ac:dyDescent="0.25">
      <c r="A983" s="43" t="s">
        <v>2788</v>
      </c>
      <c r="B983" t="s">
        <v>2782</v>
      </c>
    </row>
    <row r="984" spans="1:2" x14ac:dyDescent="0.25">
      <c r="A984" s="43" t="s">
        <v>2789</v>
      </c>
      <c r="B984" t="s">
        <v>2782</v>
      </c>
    </row>
    <row r="985" spans="1:2" x14ac:dyDescent="0.25">
      <c r="A985" s="43" t="s">
        <v>2790</v>
      </c>
      <c r="B985" t="s">
        <v>2759</v>
      </c>
    </row>
    <row r="986" spans="1:2" x14ac:dyDescent="0.25">
      <c r="A986" s="43" t="s">
        <v>2791</v>
      </c>
      <c r="B986" t="s">
        <v>2792</v>
      </c>
    </row>
    <row r="987" spans="1:2" x14ac:dyDescent="0.25">
      <c r="A987" s="43" t="s">
        <v>2793</v>
      </c>
      <c r="B987" t="s">
        <v>2794</v>
      </c>
    </row>
    <row r="988" spans="1:2" x14ac:dyDescent="0.25">
      <c r="A988" s="43" t="s">
        <v>2795</v>
      </c>
      <c r="B988" t="s">
        <v>2759</v>
      </c>
    </row>
    <row r="989" spans="1:2" x14ac:dyDescent="0.25">
      <c r="A989" s="43" t="s">
        <v>2796</v>
      </c>
      <c r="B989" t="s">
        <v>2792</v>
      </c>
    </row>
    <row r="990" spans="1:2" x14ac:dyDescent="0.25">
      <c r="A990" s="43" t="s">
        <v>2797</v>
      </c>
      <c r="B990" t="s">
        <v>2798</v>
      </c>
    </row>
    <row r="991" spans="1:2" x14ac:dyDescent="0.25">
      <c r="A991" s="43" t="s">
        <v>2799</v>
      </c>
      <c r="B991" t="s">
        <v>2800</v>
      </c>
    </row>
    <row r="992" spans="1:2" x14ac:dyDescent="0.25">
      <c r="A992" s="43" t="s">
        <v>231</v>
      </c>
      <c r="B992" t="s">
        <v>2801</v>
      </c>
    </row>
    <row r="993" spans="1:2" x14ac:dyDescent="0.25">
      <c r="A993" s="43" t="s">
        <v>578</v>
      </c>
      <c r="B993" t="s">
        <v>2802</v>
      </c>
    </row>
    <row r="994" spans="1:2" x14ac:dyDescent="0.25">
      <c r="A994" s="43" t="s">
        <v>752</v>
      </c>
      <c r="B994" t="s">
        <v>2802</v>
      </c>
    </row>
    <row r="995" spans="1:2" x14ac:dyDescent="0.25">
      <c r="A995" s="43" t="s">
        <v>1581</v>
      </c>
      <c r="B995" t="s">
        <v>2802</v>
      </c>
    </row>
    <row r="996" spans="1:2" x14ac:dyDescent="0.25">
      <c r="A996" s="43" t="s">
        <v>2803</v>
      </c>
      <c r="B996" t="s">
        <v>2802</v>
      </c>
    </row>
    <row r="997" spans="1:2" x14ac:dyDescent="0.25">
      <c r="A997" s="43" t="s">
        <v>2804</v>
      </c>
      <c r="B997" t="s">
        <v>2802</v>
      </c>
    </row>
    <row r="998" spans="1:2" x14ac:dyDescent="0.25">
      <c r="A998" s="43" t="s">
        <v>2805</v>
      </c>
      <c r="B998" t="s">
        <v>2802</v>
      </c>
    </row>
    <row r="999" spans="1:2" x14ac:dyDescent="0.25">
      <c r="A999" s="43" t="s">
        <v>2806</v>
      </c>
      <c r="B999" t="s">
        <v>2802</v>
      </c>
    </row>
    <row r="1000" spans="1:2" x14ac:dyDescent="0.25">
      <c r="A1000" s="43" t="s">
        <v>2807</v>
      </c>
      <c r="B1000" t="s">
        <v>2802</v>
      </c>
    </row>
    <row r="1001" spans="1:2" x14ac:dyDescent="0.25">
      <c r="A1001" s="43" t="s">
        <v>2808</v>
      </c>
      <c r="B1001" t="s">
        <v>2802</v>
      </c>
    </row>
    <row r="1002" spans="1:2" x14ac:dyDescent="0.25">
      <c r="A1002" s="43" t="s">
        <v>2809</v>
      </c>
      <c r="B1002" t="s">
        <v>2802</v>
      </c>
    </row>
    <row r="1003" spans="1:2" x14ac:dyDescent="0.25">
      <c r="A1003" s="43" t="s">
        <v>2810</v>
      </c>
      <c r="B1003" t="s">
        <v>2811</v>
      </c>
    </row>
    <row r="1004" spans="1:2" x14ac:dyDescent="0.25">
      <c r="A1004" s="43" t="s">
        <v>2812</v>
      </c>
      <c r="B1004" t="s">
        <v>2802</v>
      </c>
    </row>
    <row r="1005" spans="1:2" x14ac:dyDescent="0.25">
      <c r="A1005" s="43" t="s">
        <v>2813</v>
      </c>
      <c r="B1005" t="s">
        <v>2814</v>
      </c>
    </row>
    <row r="1006" spans="1:2" x14ac:dyDescent="0.25">
      <c r="A1006" s="43" t="s">
        <v>312</v>
      </c>
      <c r="B1006" t="s">
        <v>2815</v>
      </c>
    </row>
    <row r="1007" spans="1:2" x14ac:dyDescent="0.25">
      <c r="A1007" s="43" t="s">
        <v>2816</v>
      </c>
      <c r="B1007" t="s">
        <v>2815</v>
      </c>
    </row>
    <row r="1008" spans="1:2" x14ac:dyDescent="0.25">
      <c r="A1008" s="43" t="s">
        <v>433</v>
      </c>
      <c r="B1008" t="s">
        <v>2817</v>
      </c>
    </row>
    <row r="1009" spans="1:2" x14ac:dyDescent="0.25">
      <c r="A1009" s="43" t="s">
        <v>2818</v>
      </c>
      <c r="B1009" t="s">
        <v>2817</v>
      </c>
    </row>
    <row r="1010" spans="1:2" x14ac:dyDescent="0.25">
      <c r="A1010" s="43" t="s">
        <v>2819</v>
      </c>
      <c r="B1010" t="s">
        <v>2820</v>
      </c>
    </row>
    <row r="1011" spans="1:2" x14ac:dyDescent="0.25">
      <c r="A1011" s="43" t="s">
        <v>2821</v>
      </c>
      <c r="B1011" t="s">
        <v>2820</v>
      </c>
    </row>
    <row r="1012" spans="1:2" x14ac:dyDescent="0.25">
      <c r="A1012" s="43" t="s">
        <v>1558</v>
      </c>
      <c r="B1012" t="s">
        <v>2822</v>
      </c>
    </row>
    <row r="1013" spans="1:2" x14ac:dyDescent="0.25">
      <c r="A1013" s="43" t="s">
        <v>2823</v>
      </c>
      <c r="B1013" t="s">
        <v>2822</v>
      </c>
    </row>
    <row r="1014" spans="1:2" x14ac:dyDescent="0.25">
      <c r="A1014" s="43" t="s">
        <v>2824</v>
      </c>
      <c r="B1014" t="s">
        <v>2825</v>
      </c>
    </row>
    <row r="1015" spans="1:2" x14ac:dyDescent="0.25">
      <c r="A1015" s="43" t="s">
        <v>2826</v>
      </c>
      <c r="B1015" t="s">
        <v>2825</v>
      </c>
    </row>
    <row r="1016" spans="1:2" x14ac:dyDescent="0.25">
      <c r="A1016" s="43" t="s">
        <v>2827</v>
      </c>
      <c r="B1016" t="s">
        <v>2828</v>
      </c>
    </row>
    <row r="1017" spans="1:2" x14ac:dyDescent="0.25">
      <c r="A1017" s="43" t="s">
        <v>2829</v>
      </c>
      <c r="B1017" t="s">
        <v>2830</v>
      </c>
    </row>
    <row r="1018" spans="1:2" x14ac:dyDescent="0.25">
      <c r="A1018" s="43" t="s">
        <v>1556</v>
      </c>
      <c r="B1018" t="s">
        <v>2814</v>
      </c>
    </row>
    <row r="1019" spans="1:2" x14ac:dyDescent="0.25">
      <c r="A1019" s="43" t="s">
        <v>2831</v>
      </c>
      <c r="B1019" t="s">
        <v>2814</v>
      </c>
    </row>
    <row r="1020" spans="1:2" x14ac:dyDescent="0.25">
      <c r="A1020" s="43" t="s">
        <v>2832</v>
      </c>
      <c r="B1020" t="s">
        <v>2814</v>
      </c>
    </row>
    <row r="1021" spans="1:2" x14ac:dyDescent="0.25">
      <c r="A1021" s="43" t="s">
        <v>2833</v>
      </c>
      <c r="B1021" t="s">
        <v>2814</v>
      </c>
    </row>
    <row r="1022" spans="1:2" x14ac:dyDescent="0.25">
      <c r="A1022" s="43" t="s">
        <v>2834</v>
      </c>
      <c r="B1022" t="s">
        <v>2814</v>
      </c>
    </row>
    <row r="1023" spans="1:2" x14ac:dyDescent="0.25">
      <c r="A1023" s="43" t="s">
        <v>2835</v>
      </c>
      <c r="B1023" t="s">
        <v>2814</v>
      </c>
    </row>
    <row r="1024" spans="1:2" x14ac:dyDescent="0.25">
      <c r="A1024" s="43" t="s">
        <v>2836</v>
      </c>
      <c r="B1024" t="s">
        <v>2837</v>
      </c>
    </row>
    <row r="1025" spans="1:2" x14ac:dyDescent="0.25">
      <c r="A1025" s="43" t="s">
        <v>1572</v>
      </c>
      <c r="B1025" t="s">
        <v>2838</v>
      </c>
    </row>
    <row r="1026" spans="1:2" x14ac:dyDescent="0.25">
      <c r="A1026" s="43" t="s">
        <v>2839</v>
      </c>
      <c r="B1026" t="s">
        <v>2838</v>
      </c>
    </row>
    <row r="1027" spans="1:2" x14ac:dyDescent="0.25">
      <c r="A1027" s="43" t="s">
        <v>2840</v>
      </c>
      <c r="B1027" t="s">
        <v>1726</v>
      </c>
    </row>
    <row r="1028" spans="1:2" x14ac:dyDescent="0.25">
      <c r="A1028" s="43" t="s">
        <v>2841</v>
      </c>
      <c r="B1028" t="s">
        <v>1730</v>
      </c>
    </row>
    <row r="1029" spans="1:2" x14ac:dyDescent="0.25">
      <c r="A1029" s="43" t="s">
        <v>2842</v>
      </c>
      <c r="B1029" t="s">
        <v>1731</v>
      </c>
    </row>
    <row r="1030" spans="1:2" x14ac:dyDescent="0.25">
      <c r="A1030" s="43" t="s">
        <v>1534</v>
      </c>
      <c r="B1030" t="s">
        <v>2843</v>
      </c>
    </row>
    <row r="1031" spans="1:2" x14ac:dyDescent="0.25">
      <c r="A1031" s="43" t="s">
        <v>2844</v>
      </c>
      <c r="B1031" t="s">
        <v>2845</v>
      </c>
    </row>
    <row r="1032" spans="1:2" x14ac:dyDescent="0.25">
      <c r="A1032" s="43" t="s">
        <v>2846</v>
      </c>
      <c r="B1032" t="s">
        <v>2847</v>
      </c>
    </row>
    <row r="1033" spans="1:2" x14ac:dyDescent="0.25">
      <c r="A1033" s="43" t="s">
        <v>2848</v>
      </c>
      <c r="B1033" t="s">
        <v>2849</v>
      </c>
    </row>
    <row r="1034" spans="1:2" x14ac:dyDescent="0.25">
      <c r="A1034" s="43" t="s">
        <v>2850</v>
      </c>
      <c r="B1034" t="s">
        <v>2851</v>
      </c>
    </row>
    <row r="1035" spans="1:2" x14ac:dyDescent="0.25">
      <c r="A1035" s="43" t="s">
        <v>454</v>
      </c>
      <c r="B1035" t="s">
        <v>2852</v>
      </c>
    </row>
    <row r="1036" spans="1:2" x14ac:dyDescent="0.25">
      <c r="A1036" s="43" t="s">
        <v>2853</v>
      </c>
      <c r="B1036" t="s">
        <v>2852</v>
      </c>
    </row>
    <row r="1037" spans="1:2" x14ac:dyDescent="0.25">
      <c r="A1037" s="43" t="s">
        <v>2854</v>
      </c>
      <c r="B1037" t="s">
        <v>2855</v>
      </c>
    </row>
    <row r="1038" spans="1:2" x14ac:dyDescent="0.25">
      <c r="A1038" s="43" t="s">
        <v>2856</v>
      </c>
      <c r="B1038" t="s">
        <v>2855</v>
      </c>
    </row>
    <row r="1039" spans="1:2" x14ac:dyDescent="0.25">
      <c r="A1039" s="43" t="s">
        <v>172</v>
      </c>
      <c r="B1039" t="s">
        <v>2857</v>
      </c>
    </row>
    <row r="1040" spans="1:2" x14ac:dyDescent="0.25">
      <c r="A1040" s="43" t="s">
        <v>2858</v>
      </c>
      <c r="B1040" t="s">
        <v>2857</v>
      </c>
    </row>
    <row r="1041" spans="1:2" x14ac:dyDescent="0.25">
      <c r="A1041" s="43" t="s">
        <v>2859</v>
      </c>
      <c r="B1041" t="s">
        <v>2860</v>
      </c>
    </row>
    <row r="1042" spans="1:2" x14ac:dyDescent="0.25">
      <c r="A1042" s="43" t="s">
        <v>559</v>
      </c>
      <c r="B1042" t="s">
        <v>2861</v>
      </c>
    </row>
    <row r="1043" spans="1:2" x14ac:dyDescent="0.25">
      <c r="A1043" s="43" t="s">
        <v>2862</v>
      </c>
      <c r="B1043" t="s">
        <v>2861</v>
      </c>
    </row>
    <row r="1044" spans="1:2" x14ac:dyDescent="0.25">
      <c r="A1044" s="43" t="s">
        <v>2863</v>
      </c>
      <c r="B1044" t="s">
        <v>2861</v>
      </c>
    </row>
    <row r="1045" spans="1:2" x14ac:dyDescent="0.25">
      <c r="A1045" s="43" t="s">
        <v>2864</v>
      </c>
      <c r="B1045" t="s">
        <v>2861</v>
      </c>
    </row>
    <row r="1046" spans="1:2" x14ac:dyDescent="0.25">
      <c r="A1046" s="43" t="s">
        <v>2865</v>
      </c>
      <c r="B1046" t="s">
        <v>2861</v>
      </c>
    </row>
    <row r="1047" spans="1:2" x14ac:dyDescent="0.25">
      <c r="A1047" s="43" t="s">
        <v>2866</v>
      </c>
      <c r="B1047" t="s">
        <v>2861</v>
      </c>
    </row>
    <row r="1048" spans="1:2" x14ac:dyDescent="0.25">
      <c r="A1048" s="43" t="s">
        <v>2867</v>
      </c>
      <c r="B1048" t="s">
        <v>2861</v>
      </c>
    </row>
    <row r="1049" spans="1:2" x14ac:dyDescent="0.25">
      <c r="A1049" s="43" t="s">
        <v>2868</v>
      </c>
      <c r="B1049" t="s">
        <v>2861</v>
      </c>
    </row>
    <row r="1050" spans="1:2" x14ac:dyDescent="0.25">
      <c r="A1050" s="43" t="s">
        <v>2869</v>
      </c>
      <c r="B1050" t="s">
        <v>2861</v>
      </c>
    </row>
    <row r="1051" spans="1:2" x14ac:dyDescent="0.25">
      <c r="A1051" s="43" t="s">
        <v>2870</v>
      </c>
      <c r="B1051" t="s">
        <v>2861</v>
      </c>
    </row>
    <row r="1052" spans="1:2" x14ac:dyDescent="0.25">
      <c r="A1052" s="43" t="s">
        <v>2871</v>
      </c>
      <c r="B1052" t="s">
        <v>2861</v>
      </c>
    </row>
    <row r="1053" spans="1:2" x14ac:dyDescent="0.25">
      <c r="A1053" s="43" t="s">
        <v>2872</v>
      </c>
      <c r="B1053" t="s">
        <v>2861</v>
      </c>
    </row>
    <row r="1054" spans="1:2" x14ac:dyDescent="0.25">
      <c r="A1054" s="43" t="s">
        <v>2873</v>
      </c>
      <c r="B1054" t="s">
        <v>2861</v>
      </c>
    </row>
    <row r="1055" spans="1:2" x14ac:dyDescent="0.25">
      <c r="A1055" s="43" t="s">
        <v>2874</v>
      </c>
      <c r="B1055" t="s">
        <v>2861</v>
      </c>
    </row>
    <row r="1056" spans="1:2" x14ac:dyDescent="0.25">
      <c r="A1056" s="43" t="s">
        <v>2875</v>
      </c>
      <c r="B1056" t="s">
        <v>2861</v>
      </c>
    </row>
    <row r="1057" spans="1:2" x14ac:dyDescent="0.25">
      <c r="A1057" s="43" t="s">
        <v>2876</v>
      </c>
      <c r="B1057" t="s">
        <v>2861</v>
      </c>
    </row>
    <row r="1058" spans="1:2" x14ac:dyDescent="0.25">
      <c r="A1058" s="43" t="s">
        <v>2877</v>
      </c>
      <c r="B1058" t="s">
        <v>2861</v>
      </c>
    </row>
    <row r="1059" spans="1:2" x14ac:dyDescent="0.25">
      <c r="A1059" s="43" t="s">
        <v>2878</v>
      </c>
      <c r="B1059" t="s">
        <v>2861</v>
      </c>
    </row>
    <row r="1060" spans="1:2" x14ac:dyDescent="0.25">
      <c r="A1060" s="43" t="s">
        <v>2879</v>
      </c>
      <c r="B1060" t="s">
        <v>2861</v>
      </c>
    </row>
    <row r="1061" spans="1:2" x14ac:dyDescent="0.25">
      <c r="A1061" s="43" t="s">
        <v>2880</v>
      </c>
      <c r="B1061" t="s">
        <v>2861</v>
      </c>
    </row>
    <row r="1062" spans="1:2" x14ac:dyDescent="0.25">
      <c r="A1062" s="43" t="s">
        <v>2881</v>
      </c>
      <c r="B1062" t="s">
        <v>2861</v>
      </c>
    </row>
    <row r="1063" spans="1:2" x14ac:dyDescent="0.25">
      <c r="A1063" s="43" t="s">
        <v>2882</v>
      </c>
      <c r="B1063" t="s">
        <v>2861</v>
      </c>
    </row>
    <row r="1064" spans="1:2" x14ac:dyDescent="0.25">
      <c r="A1064" s="43" t="s">
        <v>2883</v>
      </c>
      <c r="B1064" t="s">
        <v>2861</v>
      </c>
    </row>
    <row r="1065" spans="1:2" x14ac:dyDescent="0.25">
      <c r="A1065" s="43" t="s">
        <v>2884</v>
      </c>
      <c r="B1065" t="s">
        <v>2861</v>
      </c>
    </row>
    <row r="1066" spans="1:2" x14ac:dyDescent="0.25">
      <c r="A1066" s="43" t="s">
        <v>2885</v>
      </c>
      <c r="B1066" t="s">
        <v>2861</v>
      </c>
    </row>
    <row r="1067" spans="1:2" x14ac:dyDescent="0.25">
      <c r="A1067" s="43" t="s">
        <v>2886</v>
      </c>
      <c r="B1067" t="s">
        <v>2887</v>
      </c>
    </row>
    <row r="1068" spans="1:2" x14ac:dyDescent="0.25">
      <c r="A1068" s="43" t="s">
        <v>2888</v>
      </c>
      <c r="B1068" t="s">
        <v>2889</v>
      </c>
    </row>
    <row r="1069" spans="1:2" x14ac:dyDescent="0.25">
      <c r="A1069" s="43" t="s">
        <v>2890</v>
      </c>
      <c r="B1069" t="s">
        <v>2891</v>
      </c>
    </row>
    <row r="1070" spans="1:2" x14ac:dyDescent="0.25">
      <c r="A1070" s="43" t="s">
        <v>2892</v>
      </c>
      <c r="B1070" t="s">
        <v>2458</v>
      </c>
    </row>
    <row r="1071" spans="1:2" x14ac:dyDescent="0.25">
      <c r="A1071" s="43" t="s">
        <v>2893</v>
      </c>
      <c r="B1071" t="s">
        <v>2460</v>
      </c>
    </row>
    <row r="1072" spans="1:2" x14ac:dyDescent="0.25">
      <c r="A1072" s="43" t="s">
        <v>2894</v>
      </c>
      <c r="B1072" t="s">
        <v>2895</v>
      </c>
    </row>
    <row r="1073" spans="1:2" x14ac:dyDescent="0.25">
      <c r="A1073" s="43" t="s">
        <v>2896</v>
      </c>
      <c r="B1073" t="s">
        <v>2897</v>
      </c>
    </row>
    <row r="1074" spans="1:2" x14ac:dyDescent="0.25">
      <c r="A1074" s="43" t="s">
        <v>2898</v>
      </c>
      <c r="B1074" t="s">
        <v>2899</v>
      </c>
    </row>
    <row r="1075" spans="1:2" x14ac:dyDescent="0.25">
      <c r="A1075" s="43" t="s">
        <v>2900</v>
      </c>
      <c r="B1075" t="s">
        <v>2901</v>
      </c>
    </row>
    <row r="1076" spans="1:2" x14ac:dyDescent="0.25">
      <c r="A1076" s="43" t="s">
        <v>2902</v>
      </c>
      <c r="B1076" t="s">
        <v>2903</v>
      </c>
    </row>
    <row r="1077" spans="1:2" x14ac:dyDescent="0.25">
      <c r="A1077" s="43" t="s">
        <v>2904</v>
      </c>
      <c r="B1077" t="s">
        <v>2905</v>
      </c>
    </row>
    <row r="1078" spans="1:2" x14ac:dyDescent="0.25">
      <c r="A1078" s="43" t="s">
        <v>2906</v>
      </c>
      <c r="B1078" t="s">
        <v>2907</v>
      </c>
    </row>
    <row r="1079" spans="1:2" x14ac:dyDescent="0.25">
      <c r="A1079" s="43" t="s">
        <v>2908</v>
      </c>
      <c r="B1079" t="s">
        <v>2909</v>
      </c>
    </row>
    <row r="1080" spans="1:2" x14ac:dyDescent="0.25">
      <c r="A1080" s="43" t="s">
        <v>2910</v>
      </c>
      <c r="B1080" t="s">
        <v>2911</v>
      </c>
    </row>
    <row r="1081" spans="1:2" x14ac:dyDescent="0.25">
      <c r="A1081" s="43" t="s">
        <v>2912</v>
      </c>
      <c r="B1081" t="s">
        <v>2913</v>
      </c>
    </row>
    <row r="1082" spans="1:2" x14ac:dyDescent="0.25">
      <c r="A1082" s="43" t="s">
        <v>2914</v>
      </c>
      <c r="B1082" t="s">
        <v>2915</v>
      </c>
    </row>
    <row r="1083" spans="1:2" x14ac:dyDescent="0.25">
      <c r="A1083" s="43" t="s">
        <v>2916</v>
      </c>
      <c r="B1083" t="s">
        <v>2917</v>
      </c>
    </row>
    <row r="1084" spans="1:2" x14ac:dyDescent="0.25">
      <c r="A1084" s="43" t="s">
        <v>2918</v>
      </c>
      <c r="B1084" t="s">
        <v>2919</v>
      </c>
    </row>
    <row r="1085" spans="1:2" x14ac:dyDescent="0.25">
      <c r="A1085" s="43" t="s">
        <v>2920</v>
      </c>
      <c r="B1085" t="s">
        <v>2921</v>
      </c>
    </row>
    <row r="1086" spans="1:2" x14ac:dyDescent="0.25">
      <c r="A1086" s="43" t="s">
        <v>2922</v>
      </c>
      <c r="B1086" t="s">
        <v>2923</v>
      </c>
    </row>
    <row r="1087" spans="1:2" x14ac:dyDescent="0.25">
      <c r="A1087" s="43" t="s">
        <v>2924</v>
      </c>
      <c r="B1087" t="s">
        <v>2925</v>
      </c>
    </row>
    <row r="1088" spans="1:2" x14ac:dyDescent="0.25">
      <c r="A1088" s="43" t="s">
        <v>2926</v>
      </c>
      <c r="B1088" t="s">
        <v>2895</v>
      </c>
    </row>
    <row r="1089" spans="1:2" x14ac:dyDescent="0.25">
      <c r="A1089" s="43" t="s">
        <v>1553</v>
      </c>
      <c r="B1089" t="s">
        <v>2927</v>
      </c>
    </row>
    <row r="1090" spans="1:2" x14ac:dyDescent="0.25">
      <c r="A1090" s="43" t="s">
        <v>2928</v>
      </c>
      <c r="B1090" t="s">
        <v>2929</v>
      </c>
    </row>
    <row r="1091" spans="1:2" x14ac:dyDescent="0.25">
      <c r="A1091" s="43" t="s">
        <v>2930</v>
      </c>
      <c r="B1091" t="s">
        <v>2927</v>
      </c>
    </row>
    <row r="1092" spans="1:2" x14ac:dyDescent="0.25">
      <c r="A1092" s="43" t="s">
        <v>1599</v>
      </c>
      <c r="B1092" t="s">
        <v>2931</v>
      </c>
    </row>
    <row r="1093" spans="1:2" x14ac:dyDescent="0.25">
      <c r="A1093" s="43" t="s">
        <v>2932</v>
      </c>
      <c r="B1093" t="s">
        <v>2933</v>
      </c>
    </row>
    <row r="1094" spans="1:2" x14ac:dyDescent="0.25">
      <c r="A1094" s="43" t="s">
        <v>2934</v>
      </c>
      <c r="B1094" t="s">
        <v>2935</v>
      </c>
    </row>
    <row r="1095" spans="1:2" x14ac:dyDescent="0.25">
      <c r="A1095" s="43" t="s">
        <v>2936</v>
      </c>
      <c r="B1095" t="s">
        <v>2937</v>
      </c>
    </row>
    <row r="1096" spans="1:2" x14ac:dyDescent="0.25">
      <c r="A1096" s="43" t="s">
        <v>2938</v>
      </c>
      <c r="B1096" t="s">
        <v>2927</v>
      </c>
    </row>
    <row r="1097" spans="1:2" x14ac:dyDescent="0.25">
      <c r="A1097" s="43" t="s">
        <v>2939</v>
      </c>
      <c r="B1097" t="s">
        <v>2940</v>
      </c>
    </row>
    <row r="1098" spans="1:2" x14ac:dyDescent="0.25">
      <c r="A1098" s="43" t="s">
        <v>2941</v>
      </c>
      <c r="B1098" t="s">
        <v>2942</v>
      </c>
    </row>
    <row r="1099" spans="1:2" x14ac:dyDescent="0.25">
      <c r="A1099" s="43" t="s">
        <v>2943</v>
      </c>
      <c r="B1099" t="s">
        <v>2944</v>
      </c>
    </row>
    <row r="1100" spans="1:2" x14ac:dyDescent="0.25">
      <c r="A1100" s="43" t="s">
        <v>2945</v>
      </c>
      <c r="B1100" t="s">
        <v>2946</v>
      </c>
    </row>
    <row r="1101" spans="1:2" x14ac:dyDescent="0.25">
      <c r="A1101" s="43" t="s">
        <v>2947</v>
      </c>
      <c r="B1101" t="s">
        <v>2948</v>
      </c>
    </row>
    <row r="1102" spans="1:2" x14ac:dyDescent="0.25">
      <c r="A1102" s="43" t="s">
        <v>681</v>
      </c>
      <c r="B1102" t="s">
        <v>2949</v>
      </c>
    </row>
    <row r="1103" spans="1:2" x14ac:dyDescent="0.25">
      <c r="A1103" s="43" t="s">
        <v>2950</v>
      </c>
      <c r="B1103" t="s">
        <v>2949</v>
      </c>
    </row>
    <row r="1104" spans="1:2" x14ac:dyDescent="0.25">
      <c r="A1104" s="43" t="s">
        <v>2951</v>
      </c>
      <c r="B1104" t="s">
        <v>2949</v>
      </c>
    </row>
    <row r="1105" spans="1:2" x14ac:dyDescent="0.25">
      <c r="A1105" s="43" t="s">
        <v>2952</v>
      </c>
      <c r="B1105" t="s">
        <v>2949</v>
      </c>
    </row>
    <row r="1106" spans="1:2" x14ac:dyDescent="0.25">
      <c r="A1106" s="43" t="s">
        <v>2953</v>
      </c>
      <c r="B1106" t="s">
        <v>2949</v>
      </c>
    </row>
    <row r="1107" spans="1:2" x14ac:dyDescent="0.25">
      <c r="A1107" s="43" t="s">
        <v>2954</v>
      </c>
      <c r="B1107" t="s">
        <v>2949</v>
      </c>
    </row>
    <row r="1108" spans="1:2" x14ac:dyDescent="0.25">
      <c r="A1108" s="43" t="s">
        <v>2955</v>
      </c>
      <c r="B1108" t="s">
        <v>2949</v>
      </c>
    </row>
    <row r="1109" spans="1:2" x14ac:dyDescent="0.25">
      <c r="A1109" s="43" t="s">
        <v>2956</v>
      </c>
      <c r="B1109" t="s">
        <v>2949</v>
      </c>
    </row>
    <row r="1110" spans="1:2" x14ac:dyDescent="0.25">
      <c r="A1110" s="43" t="s">
        <v>2957</v>
      </c>
      <c r="B1110" t="s">
        <v>2949</v>
      </c>
    </row>
    <row r="1111" spans="1:2" x14ac:dyDescent="0.25">
      <c r="A1111" s="43" t="s">
        <v>2958</v>
      </c>
      <c r="B1111" t="s">
        <v>2949</v>
      </c>
    </row>
    <row r="1112" spans="1:2" x14ac:dyDescent="0.25">
      <c r="A1112" s="43" t="s">
        <v>1237</v>
      </c>
      <c r="B1112" t="s">
        <v>2959</v>
      </c>
    </row>
    <row r="1113" spans="1:2" x14ac:dyDescent="0.25">
      <c r="A1113" s="43" t="s">
        <v>2960</v>
      </c>
      <c r="B1113" t="s">
        <v>2961</v>
      </c>
    </row>
    <row r="1114" spans="1:2" x14ac:dyDescent="0.25">
      <c r="A1114" s="43" t="s">
        <v>1583</v>
      </c>
      <c r="B1114" t="s">
        <v>2962</v>
      </c>
    </row>
    <row r="1115" spans="1:2" x14ac:dyDescent="0.25">
      <c r="A1115" s="43" t="s">
        <v>2963</v>
      </c>
      <c r="B1115" t="s">
        <v>2959</v>
      </c>
    </row>
    <row r="1116" spans="1:2" x14ac:dyDescent="0.25">
      <c r="A1116" s="43" t="s">
        <v>2964</v>
      </c>
      <c r="B1116" t="s">
        <v>2959</v>
      </c>
    </row>
    <row r="1117" spans="1:2" x14ac:dyDescent="0.25">
      <c r="A1117" s="43" t="s">
        <v>2965</v>
      </c>
      <c r="B1117" t="s">
        <v>2959</v>
      </c>
    </row>
    <row r="1118" spans="1:2" x14ac:dyDescent="0.25">
      <c r="A1118" s="43" t="s">
        <v>2966</v>
      </c>
      <c r="B1118" t="s">
        <v>2959</v>
      </c>
    </row>
    <row r="1119" spans="1:2" x14ac:dyDescent="0.25">
      <c r="A1119" s="43" t="s">
        <v>2967</v>
      </c>
      <c r="B1119" t="s">
        <v>2959</v>
      </c>
    </row>
    <row r="1120" spans="1:2" x14ac:dyDescent="0.25">
      <c r="A1120" s="43" t="s">
        <v>2968</v>
      </c>
      <c r="B1120" t="s">
        <v>2959</v>
      </c>
    </row>
    <row r="1121" spans="1:2" x14ac:dyDescent="0.25">
      <c r="A1121" s="43" t="s">
        <v>2969</v>
      </c>
      <c r="B1121" t="s">
        <v>2959</v>
      </c>
    </row>
    <row r="1122" spans="1:2" x14ac:dyDescent="0.25">
      <c r="A1122" s="43" t="s">
        <v>2970</v>
      </c>
      <c r="B1122" t="s">
        <v>2971</v>
      </c>
    </row>
    <row r="1123" spans="1:2" x14ac:dyDescent="0.25">
      <c r="A1123" s="43" t="s">
        <v>2972</v>
      </c>
      <c r="B1123" t="s">
        <v>2973</v>
      </c>
    </row>
    <row r="1124" spans="1:2" x14ac:dyDescent="0.25">
      <c r="A1124" s="43" t="s">
        <v>2974</v>
      </c>
      <c r="B1124" t="s">
        <v>2975</v>
      </c>
    </row>
    <row r="1125" spans="1:2" x14ac:dyDescent="0.25">
      <c r="A1125" s="43" t="s">
        <v>2976</v>
      </c>
      <c r="B1125" t="s">
        <v>2977</v>
      </c>
    </row>
    <row r="1126" spans="1:2" x14ac:dyDescent="0.25">
      <c r="A1126" s="43" t="s">
        <v>2978</v>
      </c>
      <c r="B1126" t="s">
        <v>2979</v>
      </c>
    </row>
    <row r="1127" spans="1:2" x14ac:dyDescent="0.25">
      <c r="A1127" s="43" t="s">
        <v>2980</v>
      </c>
      <c r="B1127" t="s">
        <v>2981</v>
      </c>
    </row>
    <row r="1128" spans="1:2" x14ac:dyDescent="0.25">
      <c r="A1128" s="43" t="s">
        <v>2982</v>
      </c>
      <c r="B1128" t="s">
        <v>2983</v>
      </c>
    </row>
    <row r="1129" spans="1:2" x14ac:dyDescent="0.25">
      <c r="A1129" s="43" t="s">
        <v>2984</v>
      </c>
      <c r="B1129" t="s">
        <v>2985</v>
      </c>
    </row>
    <row r="1130" spans="1:2" x14ac:dyDescent="0.25">
      <c r="A1130" s="43" t="s">
        <v>2986</v>
      </c>
      <c r="B1130" t="s">
        <v>2987</v>
      </c>
    </row>
    <row r="1131" spans="1:2" x14ac:dyDescent="0.25">
      <c r="A1131" s="43" t="s">
        <v>2988</v>
      </c>
      <c r="B1131" t="s">
        <v>2959</v>
      </c>
    </row>
    <row r="1132" spans="1:2" x14ac:dyDescent="0.25">
      <c r="A1132" s="43" t="s">
        <v>1554</v>
      </c>
      <c r="B1132" t="s">
        <v>2989</v>
      </c>
    </row>
    <row r="1133" spans="1:2" x14ac:dyDescent="0.25">
      <c r="A1133" s="43" t="s">
        <v>1579</v>
      </c>
      <c r="B1133" t="s">
        <v>2990</v>
      </c>
    </row>
    <row r="1134" spans="1:2" x14ac:dyDescent="0.25">
      <c r="A1134" s="43" t="s">
        <v>2991</v>
      </c>
      <c r="B1134" t="s">
        <v>2992</v>
      </c>
    </row>
    <row r="1135" spans="1:2" x14ac:dyDescent="0.25">
      <c r="A1135" s="43" t="s">
        <v>2993</v>
      </c>
      <c r="B1135" t="s">
        <v>2989</v>
      </c>
    </row>
    <row r="1136" spans="1:2" x14ac:dyDescent="0.25">
      <c r="A1136" s="43" t="s">
        <v>2994</v>
      </c>
      <c r="B1136" t="s">
        <v>2989</v>
      </c>
    </row>
    <row r="1137" spans="1:2" x14ac:dyDescent="0.25">
      <c r="A1137" s="43" t="s">
        <v>2995</v>
      </c>
      <c r="B1137" t="s">
        <v>2989</v>
      </c>
    </row>
    <row r="1138" spans="1:2" x14ac:dyDescent="0.25">
      <c r="A1138" s="43" t="s">
        <v>2996</v>
      </c>
      <c r="B1138" t="s">
        <v>2989</v>
      </c>
    </row>
    <row r="1139" spans="1:2" x14ac:dyDescent="0.25">
      <c r="A1139" s="43" t="s">
        <v>1561</v>
      </c>
      <c r="B1139" t="s">
        <v>2997</v>
      </c>
    </row>
    <row r="1140" spans="1:2" x14ac:dyDescent="0.25">
      <c r="A1140" s="43" t="s">
        <v>2998</v>
      </c>
      <c r="B1140" t="s">
        <v>2999</v>
      </c>
    </row>
    <row r="1141" spans="1:2" x14ac:dyDescent="0.25">
      <c r="A1141" s="43" t="s">
        <v>3000</v>
      </c>
      <c r="B1141" t="s">
        <v>3001</v>
      </c>
    </row>
    <row r="1142" spans="1:2" x14ac:dyDescent="0.25">
      <c r="A1142" s="43" t="s">
        <v>3002</v>
      </c>
      <c r="B1142" t="s">
        <v>3003</v>
      </c>
    </row>
    <row r="1143" spans="1:2" x14ac:dyDescent="0.25">
      <c r="A1143" s="43" t="s">
        <v>3004</v>
      </c>
      <c r="B1143" t="s">
        <v>3005</v>
      </c>
    </row>
    <row r="1144" spans="1:2" x14ac:dyDescent="0.25">
      <c r="A1144" s="43" t="s">
        <v>3006</v>
      </c>
      <c r="B1144" t="s">
        <v>3007</v>
      </c>
    </row>
    <row r="1145" spans="1:2" x14ac:dyDescent="0.25">
      <c r="A1145" s="43" t="s">
        <v>3008</v>
      </c>
      <c r="B1145" t="s">
        <v>3009</v>
      </c>
    </row>
    <row r="1146" spans="1:2" x14ac:dyDescent="0.25">
      <c r="A1146" s="43" t="s">
        <v>3010</v>
      </c>
      <c r="B1146" t="s">
        <v>3011</v>
      </c>
    </row>
    <row r="1147" spans="1:2" x14ac:dyDescent="0.25">
      <c r="A1147" s="43" t="s">
        <v>3012</v>
      </c>
      <c r="B1147" t="s">
        <v>3013</v>
      </c>
    </row>
    <row r="1148" spans="1:2" x14ac:dyDescent="0.25">
      <c r="A1148" s="43" t="s">
        <v>3014</v>
      </c>
      <c r="B1148" t="s">
        <v>3015</v>
      </c>
    </row>
    <row r="1149" spans="1:2" x14ac:dyDescent="0.25">
      <c r="A1149" s="43" t="s">
        <v>3016</v>
      </c>
      <c r="B1149" t="s">
        <v>3017</v>
      </c>
    </row>
    <row r="1150" spans="1:2" x14ac:dyDescent="0.25">
      <c r="A1150" s="43" t="s">
        <v>3018</v>
      </c>
      <c r="B1150" t="s">
        <v>3019</v>
      </c>
    </row>
    <row r="1151" spans="1:2" x14ac:dyDescent="0.25">
      <c r="A1151" s="43" t="s">
        <v>3020</v>
      </c>
      <c r="B1151" t="s">
        <v>3021</v>
      </c>
    </row>
    <row r="1152" spans="1:2" x14ac:dyDescent="0.25">
      <c r="A1152" s="43" t="s">
        <v>3022</v>
      </c>
      <c r="B1152" t="s">
        <v>3023</v>
      </c>
    </row>
    <row r="1153" spans="1:2" x14ac:dyDescent="0.25">
      <c r="A1153" s="43" t="s">
        <v>3024</v>
      </c>
      <c r="B1153" t="s">
        <v>3025</v>
      </c>
    </row>
    <row r="1154" spans="1:2" x14ac:dyDescent="0.25">
      <c r="A1154" s="43" t="s">
        <v>3026</v>
      </c>
      <c r="B1154" t="s">
        <v>3027</v>
      </c>
    </row>
    <row r="1155" spans="1:2" x14ac:dyDescent="0.25">
      <c r="A1155" s="43" t="s">
        <v>3028</v>
      </c>
      <c r="B1155" t="s">
        <v>3029</v>
      </c>
    </row>
    <row r="1156" spans="1:2" x14ac:dyDescent="0.25">
      <c r="A1156" s="43" t="s">
        <v>3030</v>
      </c>
      <c r="B1156" t="s">
        <v>3031</v>
      </c>
    </row>
    <row r="1157" spans="1:2" x14ac:dyDescent="0.25">
      <c r="A1157" s="43" t="s">
        <v>3032</v>
      </c>
      <c r="B1157" t="s">
        <v>3033</v>
      </c>
    </row>
    <row r="1158" spans="1:2" x14ac:dyDescent="0.25">
      <c r="A1158" s="43" t="s">
        <v>3034</v>
      </c>
      <c r="B1158" t="s">
        <v>3035</v>
      </c>
    </row>
    <row r="1159" spans="1:2" x14ac:dyDescent="0.25">
      <c r="A1159" s="43" t="s">
        <v>3036</v>
      </c>
      <c r="B1159" t="s">
        <v>3037</v>
      </c>
    </row>
    <row r="1160" spans="1:2" x14ac:dyDescent="0.25">
      <c r="A1160" s="43" t="s">
        <v>3038</v>
      </c>
      <c r="B1160" t="s">
        <v>3023</v>
      </c>
    </row>
    <row r="1161" spans="1:2" x14ac:dyDescent="0.25">
      <c r="A1161" s="43" t="s">
        <v>3039</v>
      </c>
      <c r="B1161" t="s">
        <v>2997</v>
      </c>
    </row>
    <row r="1162" spans="1:2" x14ac:dyDescent="0.25">
      <c r="A1162" s="43" t="s">
        <v>3040</v>
      </c>
      <c r="B1162" t="s">
        <v>2997</v>
      </c>
    </row>
    <row r="1163" spans="1:2" x14ac:dyDescent="0.25">
      <c r="A1163" s="43" t="s">
        <v>3041</v>
      </c>
      <c r="B1163" t="s">
        <v>2997</v>
      </c>
    </row>
    <row r="1164" spans="1:2" x14ac:dyDescent="0.25">
      <c r="A1164" s="43" t="s">
        <v>3042</v>
      </c>
      <c r="B1164" t="s">
        <v>2997</v>
      </c>
    </row>
    <row r="1165" spans="1:2" x14ac:dyDescent="0.25">
      <c r="A1165" s="43" t="s">
        <v>3043</v>
      </c>
      <c r="B1165" t="s">
        <v>2997</v>
      </c>
    </row>
    <row r="1166" spans="1:2" x14ac:dyDescent="0.25">
      <c r="A1166" s="43" t="s">
        <v>3044</v>
      </c>
      <c r="B1166" t="s">
        <v>3045</v>
      </c>
    </row>
    <row r="1167" spans="1:2" x14ac:dyDescent="0.25">
      <c r="A1167" s="43" t="s">
        <v>3046</v>
      </c>
      <c r="B1167" t="s">
        <v>2997</v>
      </c>
    </row>
    <row r="1168" spans="1:2" x14ac:dyDescent="0.25">
      <c r="A1168" s="43" t="s">
        <v>3047</v>
      </c>
      <c r="B1168" t="s">
        <v>3048</v>
      </c>
    </row>
    <row r="1169" spans="1:2" x14ac:dyDescent="0.25">
      <c r="A1169" s="43" t="s">
        <v>3049</v>
      </c>
      <c r="B1169" t="s">
        <v>3048</v>
      </c>
    </row>
    <row r="1170" spans="1:2" x14ac:dyDescent="0.25">
      <c r="A1170" s="43" t="s">
        <v>3050</v>
      </c>
      <c r="B1170" t="s">
        <v>3048</v>
      </c>
    </row>
    <row r="1171" spans="1:2" x14ac:dyDescent="0.25">
      <c r="A1171" s="43" t="s">
        <v>3051</v>
      </c>
      <c r="B1171" t="s">
        <v>3048</v>
      </c>
    </row>
    <row r="1172" spans="1:2" x14ac:dyDescent="0.25">
      <c r="A1172" s="43" t="s">
        <v>3052</v>
      </c>
      <c r="B1172" t="s">
        <v>3048</v>
      </c>
    </row>
    <row r="1173" spans="1:2" x14ac:dyDescent="0.25">
      <c r="A1173" s="43" t="s">
        <v>3053</v>
      </c>
      <c r="B1173" t="s">
        <v>3048</v>
      </c>
    </row>
    <row r="1174" spans="1:2" x14ac:dyDescent="0.25">
      <c r="A1174" s="43" t="s">
        <v>3054</v>
      </c>
      <c r="B1174" t="s">
        <v>3048</v>
      </c>
    </row>
    <row r="1175" spans="1:2" x14ac:dyDescent="0.25">
      <c r="A1175" s="43" t="s">
        <v>3055</v>
      </c>
      <c r="B1175" t="s">
        <v>3048</v>
      </c>
    </row>
    <row r="1176" spans="1:2" x14ac:dyDescent="0.25">
      <c r="A1176" s="43" t="s">
        <v>3056</v>
      </c>
      <c r="B1176" t="s">
        <v>3048</v>
      </c>
    </row>
    <row r="1177" spans="1:2" x14ac:dyDescent="0.25">
      <c r="A1177" s="43" t="s">
        <v>3057</v>
      </c>
      <c r="B1177" t="s">
        <v>3048</v>
      </c>
    </row>
    <row r="1178" spans="1:2" x14ac:dyDescent="0.25">
      <c r="A1178" s="43" t="s">
        <v>3058</v>
      </c>
      <c r="B1178" t="s">
        <v>3048</v>
      </c>
    </row>
    <row r="1179" spans="1:2" x14ac:dyDescent="0.25">
      <c r="A1179" s="43" t="s">
        <v>3059</v>
      </c>
      <c r="B1179" t="s">
        <v>3048</v>
      </c>
    </row>
    <row r="1180" spans="1:2" x14ac:dyDescent="0.25">
      <c r="A1180" s="43" t="s">
        <v>3060</v>
      </c>
      <c r="B1180" t="s">
        <v>3048</v>
      </c>
    </row>
    <row r="1181" spans="1:2" x14ac:dyDescent="0.25">
      <c r="A1181" s="43" t="s">
        <v>3061</v>
      </c>
      <c r="B1181" t="s">
        <v>3048</v>
      </c>
    </row>
    <row r="1182" spans="1:2" x14ac:dyDescent="0.25">
      <c r="A1182" s="43" t="s">
        <v>3062</v>
      </c>
      <c r="B1182" t="s">
        <v>2814</v>
      </c>
    </row>
    <row r="1183" spans="1:2" x14ac:dyDescent="0.25">
      <c r="A1183" s="43" t="s">
        <v>3063</v>
      </c>
      <c r="B1183" t="s">
        <v>2814</v>
      </c>
    </row>
    <row r="1184" spans="1:2" x14ac:dyDescent="0.25">
      <c r="A1184" s="43" t="s">
        <v>3064</v>
      </c>
      <c r="B1184" t="s">
        <v>2814</v>
      </c>
    </row>
    <row r="1185" spans="1:2" x14ac:dyDescent="0.25">
      <c r="A1185" s="43" t="s">
        <v>3065</v>
      </c>
      <c r="B1185" t="s">
        <v>2814</v>
      </c>
    </row>
    <row r="1186" spans="1:2" x14ac:dyDescent="0.25">
      <c r="A1186" s="43" t="s">
        <v>3066</v>
      </c>
      <c r="B1186" t="s">
        <v>2814</v>
      </c>
    </row>
    <row r="1187" spans="1:2" x14ac:dyDescent="0.25">
      <c r="A1187" s="43" t="s">
        <v>3067</v>
      </c>
      <c r="B1187" t="s">
        <v>2814</v>
      </c>
    </row>
    <row r="1188" spans="1:2" x14ac:dyDescent="0.25">
      <c r="A1188" s="43" t="s">
        <v>3068</v>
      </c>
      <c r="B1188" t="s">
        <v>2814</v>
      </c>
    </row>
    <row r="1189" spans="1:2" x14ac:dyDescent="0.25">
      <c r="A1189" s="43" t="s">
        <v>3069</v>
      </c>
      <c r="B1189" t="s">
        <v>3070</v>
      </c>
    </row>
    <row r="1190" spans="1:2" x14ac:dyDescent="0.25">
      <c r="A1190" s="43" t="s">
        <v>1562</v>
      </c>
      <c r="B1190" t="s">
        <v>3071</v>
      </c>
    </row>
    <row r="1191" spans="1:2" x14ac:dyDescent="0.25">
      <c r="A1191" s="43" t="s">
        <v>3072</v>
      </c>
      <c r="B1191" t="s">
        <v>3071</v>
      </c>
    </row>
    <row r="1192" spans="1:2" x14ac:dyDescent="0.25">
      <c r="A1192" s="43" t="s">
        <v>3073</v>
      </c>
      <c r="B1192" t="s">
        <v>3074</v>
      </c>
    </row>
    <row r="1193" spans="1:2" x14ac:dyDescent="0.25">
      <c r="A1193" s="43" t="s">
        <v>3075</v>
      </c>
      <c r="B1193" t="s">
        <v>3074</v>
      </c>
    </row>
    <row r="1194" spans="1:2" x14ac:dyDescent="0.25">
      <c r="A1194" s="43" t="s">
        <v>490</v>
      </c>
      <c r="B1194" t="s">
        <v>3076</v>
      </c>
    </row>
    <row r="1195" spans="1:2" x14ac:dyDescent="0.25">
      <c r="A1195" s="43" t="s">
        <v>3077</v>
      </c>
      <c r="B1195" t="s">
        <v>3076</v>
      </c>
    </row>
    <row r="1196" spans="1:2" x14ac:dyDescent="0.25">
      <c r="A1196" s="43" t="s">
        <v>3078</v>
      </c>
      <c r="B1196" t="s">
        <v>3079</v>
      </c>
    </row>
    <row r="1197" spans="1:2" x14ac:dyDescent="0.25">
      <c r="A1197" s="43" t="s">
        <v>3080</v>
      </c>
      <c r="B1197" t="s">
        <v>3081</v>
      </c>
    </row>
    <row r="1198" spans="1:2" x14ac:dyDescent="0.25">
      <c r="A1198" s="43" t="s">
        <v>3082</v>
      </c>
      <c r="B1198" t="s">
        <v>3083</v>
      </c>
    </row>
    <row r="1199" spans="1:2" x14ac:dyDescent="0.25">
      <c r="A1199" s="43" t="s">
        <v>3084</v>
      </c>
      <c r="B1199" t="s">
        <v>3085</v>
      </c>
    </row>
    <row r="1200" spans="1:2" x14ac:dyDescent="0.25">
      <c r="A1200" s="43" t="s">
        <v>3086</v>
      </c>
      <c r="B1200" t="s">
        <v>3087</v>
      </c>
    </row>
    <row r="1201" spans="1:2" x14ac:dyDescent="0.25">
      <c r="A1201" s="43" t="s">
        <v>3088</v>
      </c>
      <c r="B1201" t="s">
        <v>3089</v>
      </c>
    </row>
    <row r="1202" spans="1:2" x14ac:dyDescent="0.25">
      <c r="A1202" s="43" t="s">
        <v>3090</v>
      </c>
      <c r="B1202" t="s">
        <v>3091</v>
      </c>
    </row>
    <row r="1203" spans="1:2" x14ac:dyDescent="0.25">
      <c r="A1203" s="43" t="s">
        <v>3092</v>
      </c>
      <c r="B1203" t="s">
        <v>3093</v>
      </c>
    </row>
    <row r="1204" spans="1:2" x14ac:dyDescent="0.25">
      <c r="A1204" s="43" t="s">
        <v>3094</v>
      </c>
      <c r="B1204" t="s">
        <v>3095</v>
      </c>
    </row>
    <row r="1205" spans="1:2" x14ac:dyDescent="0.25">
      <c r="A1205" s="43" t="s">
        <v>3096</v>
      </c>
      <c r="B1205" t="s">
        <v>3071</v>
      </c>
    </row>
    <row r="1206" spans="1:2" x14ac:dyDescent="0.25">
      <c r="A1206" s="43" t="s">
        <v>3097</v>
      </c>
      <c r="B1206" t="s">
        <v>3074</v>
      </c>
    </row>
    <row r="1207" spans="1:2" x14ac:dyDescent="0.25">
      <c r="A1207" s="43" t="s">
        <v>292</v>
      </c>
      <c r="B1207" t="s">
        <v>3098</v>
      </c>
    </row>
    <row r="1208" spans="1:2" x14ac:dyDescent="0.25">
      <c r="A1208" s="43" t="s">
        <v>3099</v>
      </c>
      <c r="B1208" t="s">
        <v>3100</v>
      </c>
    </row>
    <row r="1209" spans="1:2" x14ac:dyDescent="0.25">
      <c r="A1209" s="43" t="s">
        <v>1551</v>
      </c>
      <c r="B1209" t="s">
        <v>3101</v>
      </c>
    </row>
    <row r="1210" spans="1:2" x14ac:dyDescent="0.25">
      <c r="A1210" s="43" t="s">
        <v>3102</v>
      </c>
      <c r="B1210" t="s">
        <v>3101</v>
      </c>
    </row>
    <row r="1211" spans="1:2" x14ac:dyDescent="0.25">
      <c r="A1211" s="43" t="s">
        <v>426</v>
      </c>
      <c r="B1211" t="s">
        <v>3103</v>
      </c>
    </row>
    <row r="1212" spans="1:2" x14ac:dyDescent="0.25">
      <c r="A1212" s="43" t="s">
        <v>3104</v>
      </c>
      <c r="B1212" t="s">
        <v>3103</v>
      </c>
    </row>
    <row r="1213" spans="1:2" x14ac:dyDescent="0.25">
      <c r="A1213" s="43" t="s">
        <v>1605</v>
      </c>
      <c r="B1213" t="s">
        <v>3105</v>
      </c>
    </row>
    <row r="1214" spans="1:2" x14ac:dyDescent="0.25">
      <c r="A1214" s="43" t="s">
        <v>3106</v>
      </c>
      <c r="B1214" t="s">
        <v>3105</v>
      </c>
    </row>
    <row r="1215" spans="1:2" x14ac:dyDescent="0.25">
      <c r="A1215" s="43" t="s">
        <v>361</v>
      </c>
      <c r="B1215" t="s">
        <v>3107</v>
      </c>
    </row>
    <row r="1216" spans="1:2" x14ac:dyDescent="0.25">
      <c r="A1216" s="43" t="s">
        <v>3108</v>
      </c>
      <c r="B1216" t="s">
        <v>3109</v>
      </c>
    </row>
    <row r="1217" spans="1:2" x14ac:dyDescent="0.25">
      <c r="A1217" s="43" t="s">
        <v>3110</v>
      </c>
      <c r="B1217" t="s">
        <v>3111</v>
      </c>
    </row>
    <row r="1218" spans="1:2" x14ac:dyDescent="0.25">
      <c r="A1218" s="43" t="s">
        <v>3112</v>
      </c>
      <c r="B1218" t="s">
        <v>3113</v>
      </c>
    </row>
    <row r="1219" spans="1:2" x14ac:dyDescent="0.25">
      <c r="A1219" s="43" t="s">
        <v>3114</v>
      </c>
      <c r="B1219" t="s">
        <v>3115</v>
      </c>
    </row>
    <row r="1220" spans="1:2" x14ac:dyDescent="0.25">
      <c r="A1220" s="43" t="s">
        <v>3116</v>
      </c>
      <c r="B1220" t="s">
        <v>3117</v>
      </c>
    </row>
    <row r="1221" spans="1:2" x14ac:dyDescent="0.25">
      <c r="A1221" s="43" t="s">
        <v>3118</v>
      </c>
      <c r="B1221" t="s">
        <v>3119</v>
      </c>
    </row>
    <row r="1222" spans="1:2" x14ac:dyDescent="0.25">
      <c r="A1222" s="43" t="s">
        <v>3120</v>
      </c>
      <c r="B1222" t="s">
        <v>3121</v>
      </c>
    </row>
    <row r="1223" spans="1:2" x14ac:dyDescent="0.25">
      <c r="A1223" s="43" t="s">
        <v>3122</v>
      </c>
      <c r="B1223" t="s">
        <v>3123</v>
      </c>
    </row>
    <row r="1224" spans="1:2" x14ac:dyDescent="0.25">
      <c r="A1224" s="43" t="s">
        <v>3124</v>
      </c>
      <c r="B1224" t="s">
        <v>3125</v>
      </c>
    </row>
    <row r="1225" spans="1:2" x14ac:dyDescent="0.25">
      <c r="A1225" s="43" t="s">
        <v>3126</v>
      </c>
      <c r="B1225" t="s">
        <v>3127</v>
      </c>
    </row>
    <row r="1226" spans="1:2" x14ac:dyDescent="0.25">
      <c r="A1226" s="43" t="s">
        <v>3128</v>
      </c>
      <c r="B1226" t="s">
        <v>3129</v>
      </c>
    </row>
    <row r="1227" spans="1:2" x14ac:dyDescent="0.25">
      <c r="A1227" s="43" t="s">
        <v>3130</v>
      </c>
      <c r="B1227" t="s">
        <v>3101</v>
      </c>
    </row>
    <row r="1228" spans="1:2" x14ac:dyDescent="0.25">
      <c r="A1228" s="43" t="s">
        <v>3131</v>
      </c>
      <c r="B1228" t="s">
        <v>3103</v>
      </c>
    </row>
    <row r="1229" spans="1:2" x14ac:dyDescent="0.25">
      <c r="A1229" s="43" t="s">
        <v>3132</v>
      </c>
      <c r="B1229" t="s">
        <v>3105</v>
      </c>
    </row>
    <row r="1230" spans="1:2" x14ac:dyDescent="0.25">
      <c r="A1230" s="43" t="s">
        <v>452</v>
      </c>
      <c r="B1230" t="s">
        <v>2422</v>
      </c>
    </row>
    <row r="1231" spans="1:2" x14ac:dyDescent="0.25">
      <c r="A1231" s="43" t="s">
        <v>1584</v>
      </c>
      <c r="B1231" t="s">
        <v>3133</v>
      </c>
    </row>
    <row r="1232" spans="1:2" x14ac:dyDescent="0.25">
      <c r="A1232" s="43" t="s">
        <v>3134</v>
      </c>
      <c r="B1232" t="s">
        <v>3135</v>
      </c>
    </row>
    <row r="1233" spans="1:2" x14ac:dyDescent="0.25">
      <c r="A1233" s="43" t="s">
        <v>3136</v>
      </c>
      <c r="B1233" t="s">
        <v>3137</v>
      </c>
    </row>
    <row r="1234" spans="1:2" x14ac:dyDescent="0.25">
      <c r="A1234" s="43" t="s">
        <v>3138</v>
      </c>
      <c r="B1234" t="s">
        <v>1756</v>
      </c>
    </row>
    <row r="1235" spans="1:2" x14ac:dyDescent="0.25">
      <c r="A1235" s="43" t="s">
        <v>1592</v>
      </c>
      <c r="B1235" t="s">
        <v>3139</v>
      </c>
    </row>
    <row r="1236" spans="1:2" x14ac:dyDescent="0.25">
      <c r="A1236" s="43" t="s">
        <v>3140</v>
      </c>
      <c r="B1236" t="s">
        <v>3141</v>
      </c>
    </row>
    <row r="1237" spans="1:2" x14ac:dyDescent="0.25">
      <c r="A1237" s="43" t="s">
        <v>3142</v>
      </c>
      <c r="B1237" t="s">
        <v>3143</v>
      </c>
    </row>
    <row r="1238" spans="1:2" x14ac:dyDescent="0.25">
      <c r="A1238" s="43" t="s">
        <v>747</v>
      </c>
      <c r="B1238" t="s">
        <v>3144</v>
      </c>
    </row>
    <row r="1239" spans="1:2" x14ac:dyDescent="0.25">
      <c r="A1239" s="43" t="s">
        <v>3145</v>
      </c>
      <c r="B1239" t="s">
        <v>3144</v>
      </c>
    </row>
    <row r="1240" spans="1:2" x14ac:dyDescent="0.25">
      <c r="A1240" s="43" t="s">
        <v>1196</v>
      </c>
      <c r="B1240" t="s">
        <v>3146</v>
      </c>
    </row>
    <row r="1241" spans="1:2" x14ac:dyDescent="0.25">
      <c r="A1241" s="43" t="s">
        <v>3147</v>
      </c>
      <c r="B1241" t="s">
        <v>3148</v>
      </c>
    </row>
    <row r="1242" spans="1:2" x14ac:dyDescent="0.25">
      <c r="A1242" s="43" t="s">
        <v>3149</v>
      </c>
      <c r="B1242" t="s">
        <v>3150</v>
      </c>
    </row>
    <row r="1243" spans="1:2" x14ac:dyDescent="0.25">
      <c r="A1243" s="43" t="s">
        <v>1571</v>
      </c>
      <c r="B1243" t="s">
        <v>3151</v>
      </c>
    </row>
    <row r="1244" spans="1:2" x14ac:dyDescent="0.25">
      <c r="A1244" s="43" t="s">
        <v>3152</v>
      </c>
      <c r="B1244" t="s">
        <v>3153</v>
      </c>
    </row>
    <row r="1245" spans="1:2" x14ac:dyDescent="0.25">
      <c r="A1245" s="43" t="s">
        <v>3154</v>
      </c>
      <c r="B1245" t="s">
        <v>3155</v>
      </c>
    </row>
    <row r="1246" spans="1:2" x14ac:dyDescent="0.25">
      <c r="A1246" s="43" t="s">
        <v>3156</v>
      </c>
      <c r="B1246" t="s">
        <v>3157</v>
      </c>
    </row>
    <row r="1247" spans="1:2" x14ac:dyDescent="0.25">
      <c r="A1247" s="43" t="s">
        <v>3158</v>
      </c>
      <c r="B1247" t="s">
        <v>3159</v>
      </c>
    </row>
    <row r="1248" spans="1:2" x14ac:dyDescent="0.25">
      <c r="A1248" s="43" t="s">
        <v>3160</v>
      </c>
      <c r="B1248" t="s">
        <v>3161</v>
      </c>
    </row>
    <row r="1249" spans="1:2" x14ac:dyDescent="0.25">
      <c r="A1249" s="43" t="s">
        <v>3162</v>
      </c>
      <c r="B1249" t="s">
        <v>3163</v>
      </c>
    </row>
    <row r="1250" spans="1:2" x14ac:dyDescent="0.25">
      <c r="A1250" s="43" t="s">
        <v>3164</v>
      </c>
      <c r="B1250" t="s">
        <v>3165</v>
      </c>
    </row>
    <row r="1251" spans="1:2" x14ac:dyDescent="0.25">
      <c r="A1251" s="43" t="s">
        <v>3166</v>
      </c>
      <c r="B1251" t="s">
        <v>1757</v>
      </c>
    </row>
    <row r="1252" spans="1:2" x14ac:dyDescent="0.25">
      <c r="A1252" s="43" t="s">
        <v>3167</v>
      </c>
      <c r="B1252" t="s">
        <v>3168</v>
      </c>
    </row>
    <row r="1253" spans="1:2" x14ac:dyDescent="0.25">
      <c r="A1253" s="43" t="s">
        <v>3169</v>
      </c>
      <c r="B1253" t="s">
        <v>3170</v>
      </c>
    </row>
    <row r="1254" spans="1:2" x14ac:dyDescent="0.25">
      <c r="A1254" s="43" t="s">
        <v>242</v>
      </c>
      <c r="B1254" t="s">
        <v>3171</v>
      </c>
    </row>
    <row r="1255" spans="1:2" x14ac:dyDescent="0.25">
      <c r="A1255" s="43" t="s">
        <v>3172</v>
      </c>
      <c r="B1255" t="s">
        <v>3171</v>
      </c>
    </row>
    <row r="1256" spans="1:2" x14ac:dyDescent="0.25">
      <c r="A1256" s="43" t="s">
        <v>968</v>
      </c>
      <c r="B1256" t="s">
        <v>3173</v>
      </c>
    </row>
    <row r="1257" spans="1:2" x14ac:dyDescent="0.25">
      <c r="A1257" s="43" t="s">
        <v>3174</v>
      </c>
      <c r="B1257" t="s">
        <v>3175</v>
      </c>
    </row>
    <row r="1258" spans="1:2" x14ac:dyDescent="0.25">
      <c r="A1258" s="43" t="s">
        <v>3176</v>
      </c>
      <c r="B1258" t="s">
        <v>3173</v>
      </c>
    </row>
    <row r="1259" spans="1:2" x14ac:dyDescent="0.25">
      <c r="A1259" s="43" t="s">
        <v>1606</v>
      </c>
      <c r="B1259" t="s">
        <v>3177</v>
      </c>
    </row>
    <row r="1260" spans="1:2" x14ac:dyDescent="0.25">
      <c r="A1260" s="43" t="s">
        <v>3178</v>
      </c>
      <c r="B1260" t="s">
        <v>3179</v>
      </c>
    </row>
    <row r="1261" spans="1:2" x14ac:dyDescent="0.25">
      <c r="A1261" s="43" t="s">
        <v>3180</v>
      </c>
      <c r="B1261" t="s">
        <v>3177</v>
      </c>
    </row>
    <row r="1262" spans="1:2" x14ac:dyDescent="0.25">
      <c r="A1262" s="43" t="s">
        <v>1456</v>
      </c>
      <c r="B1262" t="s">
        <v>3181</v>
      </c>
    </row>
    <row r="1263" spans="1:2" x14ac:dyDescent="0.25">
      <c r="A1263" s="43" t="s">
        <v>3182</v>
      </c>
      <c r="B1263" t="s">
        <v>3181</v>
      </c>
    </row>
    <row r="1264" spans="1:2" x14ac:dyDescent="0.25">
      <c r="A1264" s="43" t="s">
        <v>373</v>
      </c>
      <c r="B1264" t="s">
        <v>3183</v>
      </c>
    </row>
    <row r="1265" spans="1:2" x14ac:dyDescent="0.25">
      <c r="A1265" s="43" t="s">
        <v>1607</v>
      </c>
      <c r="B1265" t="s">
        <v>3184</v>
      </c>
    </row>
    <row r="1266" spans="1:2" x14ac:dyDescent="0.25">
      <c r="A1266" s="43" t="s">
        <v>3185</v>
      </c>
      <c r="B1266" t="s">
        <v>3183</v>
      </c>
    </row>
    <row r="1267" spans="1:2" x14ac:dyDescent="0.25">
      <c r="A1267" s="43" t="s">
        <v>551</v>
      </c>
      <c r="B1267" t="s">
        <v>3186</v>
      </c>
    </row>
    <row r="1268" spans="1:2" x14ac:dyDescent="0.25">
      <c r="A1268" s="43" t="s">
        <v>3187</v>
      </c>
      <c r="B1268" t="s">
        <v>3186</v>
      </c>
    </row>
    <row r="1269" spans="1:2" x14ac:dyDescent="0.25">
      <c r="A1269" s="43" t="s">
        <v>3188</v>
      </c>
      <c r="B1269" t="s">
        <v>3177</v>
      </c>
    </row>
    <row r="1270" spans="1:2" x14ac:dyDescent="0.25">
      <c r="A1270" s="43" t="s">
        <v>3189</v>
      </c>
      <c r="B1270" t="s">
        <v>3177</v>
      </c>
    </row>
    <row r="1271" spans="1:2" x14ac:dyDescent="0.25">
      <c r="A1271" s="43" t="s">
        <v>3190</v>
      </c>
      <c r="B1271" t="s">
        <v>3181</v>
      </c>
    </row>
    <row r="1272" spans="1:2" x14ac:dyDescent="0.25">
      <c r="A1272" s="43" t="s">
        <v>3191</v>
      </c>
      <c r="B1272" t="s">
        <v>3192</v>
      </c>
    </row>
    <row r="1273" spans="1:2" x14ac:dyDescent="0.25">
      <c r="A1273" s="43" t="s">
        <v>3193</v>
      </c>
      <c r="B1273" t="s">
        <v>3194</v>
      </c>
    </row>
    <row r="1274" spans="1:2" x14ac:dyDescent="0.25">
      <c r="A1274" s="43" t="s">
        <v>3195</v>
      </c>
      <c r="B1274" t="s">
        <v>3171</v>
      </c>
    </row>
    <row r="1275" spans="1:2" x14ac:dyDescent="0.25">
      <c r="A1275" s="43" t="s">
        <v>3196</v>
      </c>
      <c r="B1275" t="s">
        <v>3183</v>
      </c>
    </row>
    <row r="1276" spans="1:2" x14ac:dyDescent="0.25">
      <c r="A1276" s="43" t="s">
        <v>3197</v>
      </c>
      <c r="B1276" t="s">
        <v>3186</v>
      </c>
    </row>
    <row r="1277" spans="1:2" x14ac:dyDescent="0.25">
      <c r="A1277" s="43" t="s">
        <v>3198</v>
      </c>
      <c r="B1277" t="s">
        <v>3199</v>
      </c>
    </row>
    <row r="1278" spans="1:2" x14ac:dyDescent="0.25">
      <c r="A1278" s="43" t="s">
        <v>3200</v>
      </c>
      <c r="B1278" t="s">
        <v>3201</v>
      </c>
    </row>
    <row r="1279" spans="1:2" x14ac:dyDescent="0.25">
      <c r="A1279" s="43" t="s">
        <v>3202</v>
      </c>
      <c r="B1279" t="s">
        <v>1759</v>
      </c>
    </row>
    <row r="1280" spans="1:2" x14ac:dyDescent="0.25">
      <c r="A1280" s="43" t="s">
        <v>3203</v>
      </c>
      <c r="B1280" t="s">
        <v>3204</v>
      </c>
    </row>
    <row r="1281" spans="1:2" x14ac:dyDescent="0.25">
      <c r="A1281" s="43" t="s">
        <v>3205</v>
      </c>
      <c r="B1281" t="s">
        <v>3206</v>
      </c>
    </row>
    <row r="1282" spans="1:2" x14ac:dyDescent="0.25">
      <c r="A1282" s="43" t="s">
        <v>3207</v>
      </c>
      <c r="B1282" t="s">
        <v>3208</v>
      </c>
    </row>
    <row r="1283" spans="1:2" x14ac:dyDescent="0.25">
      <c r="A1283" s="43" t="s">
        <v>785</v>
      </c>
      <c r="B1283" t="s">
        <v>3209</v>
      </c>
    </row>
    <row r="1284" spans="1:2" x14ac:dyDescent="0.25">
      <c r="A1284" s="43" t="s">
        <v>3210</v>
      </c>
      <c r="B1284" t="s">
        <v>3211</v>
      </c>
    </row>
    <row r="1285" spans="1:2" x14ac:dyDescent="0.25">
      <c r="A1285" s="43" t="s">
        <v>3212</v>
      </c>
      <c r="B1285" t="s">
        <v>3209</v>
      </c>
    </row>
    <row r="1286" spans="1:2" x14ac:dyDescent="0.25">
      <c r="A1286" s="43" t="s">
        <v>3213</v>
      </c>
      <c r="B1286" t="s">
        <v>3214</v>
      </c>
    </row>
    <row r="1287" spans="1:2" x14ac:dyDescent="0.25">
      <c r="A1287" s="43" t="s">
        <v>3215</v>
      </c>
      <c r="B1287" t="s">
        <v>3216</v>
      </c>
    </row>
    <row r="1288" spans="1:2" x14ac:dyDescent="0.25">
      <c r="A1288" s="43" t="s">
        <v>3217</v>
      </c>
      <c r="B1288" t="s">
        <v>3218</v>
      </c>
    </row>
    <row r="1289" spans="1:2" x14ac:dyDescent="0.25">
      <c r="A1289" s="43" t="s">
        <v>3219</v>
      </c>
      <c r="B1289" t="s">
        <v>3220</v>
      </c>
    </row>
    <row r="1290" spans="1:2" x14ac:dyDescent="0.25">
      <c r="A1290" s="43" t="s">
        <v>3221</v>
      </c>
      <c r="B1290" t="s">
        <v>3222</v>
      </c>
    </row>
    <row r="1291" spans="1:2" x14ac:dyDescent="0.25">
      <c r="A1291" s="43" t="s">
        <v>3223</v>
      </c>
      <c r="B1291" t="s">
        <v>3224</v>
      </c>
    </row>
    <row r="1292" spans="1:2" x14ac:dyDescent="0.25">
      <c r="A1292" s="43" t="s">
        <v>1567</v>
      </c>
      <c r="B1292" t="s">
        <v>3225</v>
      </c>
    </row>
    <row r="1293" spans="1:2" x14ac:dyDescent="0.25">
      <c r="A1293" s="43" t="s">
        <v>1590</v>
      </c>
      <c r="B1293" t="s">
        <v>3225</v>
      </c>
    </row>
    <row r="1294" spans="1:2" x14ac:dyDescent="0.25">
      <c r="A1294" s="43" t="s">
        <v>1541</v>
      </c>
      <c r="B1294" t="s">
        <v>3225</v>
      </c>
    </row>
    <row r="1295" spans="1:2" x14ac:dyDescent="0.25">
      <c r="A1295" s="43" t="s">
        <v>3226</v>
      </c>
      <c r="B1295" t="s">
        <v>3225</v>
      </c>
    </row>
    <row r="1296" spans="1:2" x14ac:dyDescent="0.25">
      <c r="A1296" s="43" t="s">
        <v>1563</v>
      </c>
      <c r="B1296" t="s">
        <v>3227</v>
      </c>
    </row>
    <row r="1297" spans="1:2" x14ac:dyDescent="0.25">
      <c r="A1297" s="43" t="s">
        <v>3228</v>
      </c>
      <c r="B1297" t="s">
        <v>3229</v>
      </c>
    </row>
    <row r="1298" spans="1:2" x14ac:dyDescent="0.25">
      <c r="A1298" s="43" t="s">
        <v>1602</v>
      </c>
      <c r="B1298" t="s">
        <v>3229</v>
      </c>
    </row>
    <row r="1299" spans="1:2" x14ac:dyDescent="0.25">
      <c r="A1299" s="43" t="s">
        <v>3230</v>
      </c>
      <c r="B1299" t="s">
        <v>3227</v>
      </c>
    </row>
    <row r="1300" spans="1:2" x14ac:dyDescent="0.25">
      <c r="A1300" s="43" t="s">
        <v>3231</v>
      </c>
      <c r="B1300" t="s">
        <v>3232</v>
      </c>
    </row>
    <row r="1301" spans="1:2" x14ac:dyDescent="0.25">
      <c r="A1301" s="43" t="s">
        <v>3233</v>
      </c>
      <c r="B1301" t="s">
        <v>3232</v>
      </c>
    </row>
    <row r="1302" spans="1:2" x14ac:dyDescent="0.25">
      <c r="A1302" s="43" t="s">
        <v>3234</v>
      </c>
      <c r="B1302" t="s">
        <v>3232</v>
      </c>
    </row>
    <row r="1303" spans="1:2" x14ac:dyDescent="0.25">
      <c r="A1303" s="43" t="s">
        <v>3235</v>
      </c>
      <c r="B1303" t="s">
        <v>3232</v>
      </c>
    </row>
    <row r="1304" spans="1:2" x14ac:dyDescent="0.25">
      <c r="A1304" s="43" t="s">
        <v>3236</v>
      </c>
      <c r="B1304" t="s">
        <v>3237</v>
      </c>
    </row>
    <row r="1305" spans="1:2" x14ac:dyDescent="0.25">
      <c r="A1305" s="43" t="s">
        <v>3238</v>
      </c>
      <c r="B1305" t="s">
        <v>3239</v>
      </c>
    </row>
    <row r="1306" spans="1:2" x14ac:dyDescent="0.25">
      <c r="A1306" s="43" t="s">
        <v>3240</v>
      </c>
      <c r="B1306" t="s">
        <v>3133</v>
      </c>
    </row>
    <row r="1307" spans="1:2" x14ac:dyDescent="0.25">
      <c r="A1307" s="43" t="s">
        <v>3241</v>
      </c>
      <c r="B1307" t="s">
        <v>3133</v>
      </c>
    </row>
    <row r="1308" spans="1:2" x14ac:dyDescent="0.25">
      <c r="A1308" s="43" t="s">
        <v>3242</v>
      </c>
      <c r="B1308" t="s">
        <v>1769</v>
      </c>
    </row>
    <row r="1309" spans="1:2" x14ac:dyDescent="0.25">
      <c r="A1309" s="43" t="s">
        <v>3243</v>
      </c>
      <c r="B1309" t="s">
        <v>3244</v>
      </c>
    </row>
    <row r="1310" spans="1:2" x14ac:dyDescent="0.25">
      <c r="A1310" s="43" t="s">
        <v>280</v>
      </c>
      <c r="B1310" t="s">
        <v>3245</v>
      </c>
    </row>
    <row r="1311" spans="1:2" x14ac:dyDescent="0.25">
      <c r="A1311" s="43" t="s">
        <v>3246</v>
      </c>
      <c r="B1311" t="s">
        <v>3247</v>
      </c>
    </row>
    <row r="1312" spans="1:2" x14ac:dyDescent="0.25">
      <c r="A1312" s="43" t="s">
        <v>3248</v>
      </c>
      <c r="B1312" t="s">
        <v>3249</v>
      </c>
    </row>
    <row r="1313" spans="1:2" x14ac:dyDescent="0.25">
      <c r="A1313" s="43" t="s">
        <v>3250</v>
      </c>
      <c r="B1313" t="s">
        <v>3251</v>
      </c>
    </row>
    <row r="1314" spans="1:2" x14ac:dyDescent="0.25">
      <c r="A1314" s="43" t="s">
        <v>3252</v>
      </c>
      <c r="B1314" t="s">
        <v>3253</v>
      </c>
    </row>
    <row r="1315" spans="1:2" x14ac:dyDescent="0.25">
      <c r="A1315" s="43" t="s">
        <v>3254</v>
      </c>
      <c r="B1315" t="s">
        <v>3255</v>
      </c>
    </row>
    <row r="1316" spans="1:2" x14ac:dyDescent="0.25">
      <c r="A1316" s="43" t="s">
        <v>3256</v>
      </c>
      <c r="B1316" t="s">
        <v>3257</v>
      </c>
    </row>
    <row r="1317" spans="1:2" x14ac:dyDescent="0.25">
      <c r="A1317" s="43" t="s">
        <v>3258</v>
      </c>
      <c r="B1317" t="s">
        <v>3257</v>
      </c>
    </row>
    <row r="1318" spans="1:2" x14ac:dyDescent="0.25">
      <c r="A1318" s="43" t="s">
        <v>1545</v>
      </c>
      <c r="B1318" t="s">
        <v>3259</v>
      </c>
    </row>
    <row r="1319" spans="1:2" x14ac:dyDescent="0.25">
      <c r="A1319" s="43" t="s">
        <v>3260</v>
      </c>
      <c r="B1319" t="s">
        <v>3259</v>
      </c>
    </row>
    <row r="1320" spans="1:2" x14ac:dyDescent="0.25">
      <c r="A1320" s="43" t="s">
        <v>1582</v>
      </c>
      <c r="B1320" t="s">
        <v>3261</v>
      </c>
    </row>
    <row r="1321" spans="1:2" x14ac:dyDescent="0.25">
      <c r="A1321" s="43" t="s">
        <v>3262</v>
      </c>
      <c r="B1321" t="s">
        <v>3261</v>
      </c>
    </row>
    <row r="1322" spans="1:2" x14ac:dyDescent="0.25">
      <c r="A1322" s="43" t="s">
        <v>1597</v>
      </c>
      <c r="B1322" t="s">
        <v>3263</v>
      </c>
    </row>
    <row r="1323" spans="1:2" x14ac:dyDescent="0.25">
      <c r="A1323" s="43" t="s">
        <v>3264</v>
      </c>
      <c r="B1323" t="s">
        <v>3263</v>
      </c>
    </row>
    <row r="1324" spans="1:2" x14ac:dyDescent="0.25">
      <c r="A1324" s="43" t="s">
        <v>3265</v>
      </c>
      <c r="B1324" t="s">
        <v>3266</v>
      </c>
    </row>
    <row r="1325" spans="1:2" x14ac:dyDescent="0.25">
      <c r="A1325" s="43" t="s">
        <v>3267</v>
      </c>
      <c r="B1325" t="s">
        <v>3268</v>
      </c>
    </row>
    <row r="1326" spans="1:2" x14ac:dyDescent="0.25">
      <c r="A1326" s="43" t="s">
        <v>3269</v>
      </c>
      <c r="B1326" t="s">
        <v>3270</v>
      </c>
    </row>
    <row r="1327" spans="1:2" x14ac:dyDescent="0.25">
      <c r="A1327" s="43" t="s">
        <v>3271</v>
      </c>
      <c r="B1327" t="s">
        <v>3272</v>
      </c>
    </row>
    <row r="1328" spans="1:2" x14ac:dyDescent="0.25">
      <c r="A1328" s="43" t="s">
        <v>3273</v>
      </c>
      <c r="B1328" t="s">
        <v>3274</v>
      </c>
    </row>
    <row r="1329" spans="1:2" x14ac:dyDescent="0.25">
      <c r="A1329" s="43" t="s">
        <v>3275</v>
      </c>
      <c r="B1329" t="s">
        <v>3276</v>
      </c>
    </row>
    <row r="1330" spans="1:2" x14ac:dyDescent="0.25">
      <c r="A1330" s="43" t="s">
        <v>3277</v>
      </c>
      <c r="B1330" t="s">
        <v>3276</v>
      </c>
    </row>
    <row r="1331" spans="1:2" x14ac:dyDescent="0.25">
      <c r="A1331" s="43" t="s">
        <v>1576</v>
      </c>
      <c r="B1331" t="s">
        <v>3278</v>
      </c>
    </row>
    <row r="1332" spans="1:2" x14ac:dyDescent="0.25">
      <c r="A1332" s="43" t="s">
        <v>3279</v>
      </c>
      <c r="B1332" t="s">
        <v>3278</v>
      </c>
    </row>
    <row r="1333" spans="1:2" x14ac:dyDescent="0.25">
      <c r="A1333" s="43" t="s">
        <v>3280</v>
      </c>
      <c r="B1333" t="s">
        <v>3278</v>
      </c>
    </row>
    <row r="1334" spans="1:2" x14ac:dyDescent="0.25">
      <c r="A1334" s="43" t="s">
        <v>3281</v>
      </c>
      <c r="B1334" t="s">
        <v>3278</v>
      </c>
    </row>
    <row r="1335" spans="1:2" x14ac:dyDescent="0.25">
      <c r="A1335" s="43" t="s">
        <v>3282</v>
      </c>
      <c r="B1335" t="s">
        <v>3278</v>
      </c>
    </row>
    <row r="1336" spans="1:2" x14ac:dyDescent="0.25">
      <c r="A1336" s="43" t="s">
        <v>3283</v>
      </c>
      <c r="B1336" t="s">
        <v>3278</v>
      </c>
    </row>
    <row r="1337" spans="1:2" x14ac:dyDescent="0.25">
      <c r="A1337" s="43" t="s">
        <v>3284</v>
      </c>
      <c r="B1337" t="s">
        <v>3278</v>
      </c>
    </row>
    <row r="1338" spans="1:2" x14ac:dyDescent="0.25">
      <c r="A1338" s="43" t="s">
        <v>1492</v>
      </c>
      <c r="B1338" t="s">
        <v>3285</v>
      </c>
    </row>
    <row r="1339" spans="1:2" x14ac:dyDescent="0.25">
      <c r="A1339" s="43" t="s">
        <v>3286</v>
      </c>
      <c r="B1339" t="s">
        <v>3287</v>
      </c>
    </row>
    <row r="1340" spans="1:2" x14ac:dyDescent="0.25">
      <c r="A1340" s="43" t="s">
        <v>3288</v>
      </c>
      <c r="B1340" t="s">
        <v>3289</v>
      </c>
    </row>
    <row r="1341" spans="1:2" x14ac:dyDescent="0.25">
      <c r="A1341" s="43" t="s">
        <v>3290</v>
      </c>
      <c r="B1341" t="s">
        <v>3291</v>
      </c>
    </row>
    <row r="1342" spans="1:2" x14ac:dyDescent="0.25">
      <c r="A1342" s="43" t="s">
        <v>3292</v>
      </c>
      <c r="B1342" t="s">
        <v>3293</v>
      </c>
    </row>
    <row r="1343" spans="1:2" x14ac:dyDescent="0.25">
      <c r="A1343" s="43" t="s">
        <v>3294</v>
      </c>
      <c r="B1343" t="s">
        <v>3295</v>
      </c>
    </row>
    <row r="1344" spans="1:2" x14ac:dyDescent="0.25">
      <c r="A1344" s="43" t="s">
        <v>3296</v>
      </c>
      <c r="B1344" t="s">
        <v>3285</v>
      </c>
    </row>
    <row r="1345" spans="1:2" x14ac:dyDescent="0.25">
      <c r="A1345" s="43" t="s">
        <v>1587</v>
      </c>
      <c r="B1345" t="s">
        <v>3297</v>
      </c>
    </row>
    <row r="1346" spans="1:2" x14ac:dyDescent="0.25">
      <c r="A1346" s="43" t="s">
        <v>3298</v>
      </c>
      <c r="B1346" t="s">
        <v>3299</v>
      </c>
    </row>
    <row r="1347" spans="1:2" x14ac:dyDescent="0.25">
      <c r="A1347" s="43" t="s">
        <v>3300</v>
      </c>
      <c r="B1347" t="s">
        <v>3266</v>
      </c>
    </row>
    <row r="1348" spans="1:2" x14ac:dyDescent="0.25">
      <c r="A1348" s="43" t="s">
        <v>3301</v>
      </c>
      <c r="B1348" t="s">
        <v>3268</v>
      </c>
    </row>
    <row r="1349" spans="1:2" x14ac:dyDescent="0.25">
      <c r="A1349" s="43" t="s">
        <v>3302</v>
      </c>
      <c r="B1349" t="s">
        <v>3270</v>
      </c>
    </row>
    <row r="1350" spans="1:2" x14ac:dyDescent="0.25">
      <c r="A1350" s="43" t="s">
        <v>3303</v>
      </c>
      <c r="B1350" t="s">
        <v>3272</v>
      </c>
    </row>
    <row r="1351" spans="1:2" x14ac:dyDescent="0.25">
      <c r="A1351" s="43" t="s">
        <v>3304</v>
      </c>
      <c r="B1351" t="s">
        <v>3274</v>
      </c>
    </row>
    <row r="1352" spans="1:2" x14ac:dyDescent="0.25">
      <c r="A1352" s="43" t="s">
        <v>3305</v>
      </c>
      <c r="B1352" t="s">
        <v>3259</v>
      </c>
    </row>
    <row r="1353" spans="1:2" x14ac:dyDescent="0.25">
      <c r="A1353" s="43" t="s">
        <v>3306</v>
      </c>
      <c r="B1353" t="s">
        <v>3261</v>
      </c>
    </row>
    <row r="1354" spans="1:2" x14ac:dyDescent="0.25">
      <c r="A1354" s="43" t="s">
        <v>3307</v>
      </c>
      <c r="B1354" t="s">
        <v>3263</v>
      </c>
    </row>
    <row r="1355" spans="1:2" x14ac:dyDescent="0.25">
      <c r="A1355" s="43" t="s">
        <v>3308</v>
      </c>
      <c r="B1355" t="s">
        <v>3276</v>
      </c>
    </row>
    <row r="1356" spans="1:2" x14ac:dyDescent="0.25">
      <c r="A1356" s="43" t="s">
        <v>3309</v>
      </c>
      <c r="B1356" t="s">
        <v>1775</v>
      </c>
    </row>
    <row r="1357" spans="1:2" x14ac:dyDescent="0.25">
      <c r="A1357" s="43" t="s">
        <v>3310</v>
      </c>
      <c r="B1357" t="s">
        <v>3311</v>
      </c>
    </row>
    <row r="1358" spans="1:2" x14ac:dyDescent="0.25">
      <c r="A1358" s="43" t="s">
        <v>3312</v>
      </c>
      <c r="B1358" t="s">
        <v>3313</v>
      </c>
    </row>
    <row r="1359" spans="1:2" x14ac:dyDescent="0.25">
      <c r="A1359" s="43" t="s">
        <v>3314</v>
      </c>
      <c r="B1359" t="s">
        <v>3315</v>
      </c>
    </row>
    <row r="1360" spans="1:2" x14ac:dyDescent="0.25">
      <c r="A1360" s="43" t="s">
        <v>3316</v>
      </c>
      <c r="B1360" t="s">
        <v>3317</v>
      </c>
    </row>
    <row r="1361" spans="1:2" x14ac:dyDescent="0.25">
      <c r="A1361" s="43" t="s">
        <v>3318</v>
      </c>
      <c r="B1361" t="s">
        <v>3319</v>
      </c>
    </row>
    <row r="1362" spans="1:2" x14ac:dyDescent="0.25">
      <c r="A1362" s="43" t="s">
        <v>3320</v>
      </c>
      <c r="B1362" t="s">
        <v>1778</v>
      </c>
    </row>
    <row r="1363" spans="1:2" x14ac:dyDescent="0.25">
      <c r="A1363" s="43" t="s">
        <v>3321</v>
      </c>
      <c r="B1363" t="s">
        <v>3322</v>
      </c>
    </row>
    <row r="1364" spans="1:2" x14ac:dyDescent="0.25">
      <c r="A1364" s="43" t="s">
        <v>1557</v>
      </c>
      <c r="B1364" t="s">
        <v>3323</v>
      </c>
    </row>
    <row r="1365" spans="1:2" x14ac:dyDescent="0.25">
      <c r="A1365" s="43" t="s">
        <v>3324</v>
      </c>
      <c r="B1365" t="s">
        <v>3325</v>
      </c>
    </row>
    <row r="1366" spans="1:2" x14ac:dyDescent="0.25">
      <c r="A1366" s="43" t="s">
        <v>3326</v>
      </c>
      <c r="B1366" t="s">
        <v>3323</v>
      </c>
    </row>
    <row r="1367" spans="1:2" x14ac:dyDescent="0.25">
      <c r="A1367" s="43" t="s">
        <v>1560</v>
      </c>
      <c r="B1367" t="s">
        <v>3327</v>
      </c>
    </row>
    <row r="1368" spans="1:2" x14ac:dyDescent="0.25">
      <c r="A1368" s="43" t="s">
        <v>3328</v>
      </c>
      <c r="B1368" t="s">
        <v>3329</v>
      </c>
    </row>
    <row r="1369" spans="1:2" x14ac:dyDescent="0.25">
      <c r="A1369" s="43" t="s">
        <v>3330</v>
      </c>
      <c r="B1369" t="s">
        <v>3327</v>
      </c>
    </row>
    <row r="1370" spans="1:2" x14ac:dyDescent="0.25">
      <c r="A1370" s="43" t="s">
        <v>3331</v>
      </c>
      <c r="B1370" t="s">
        <v>1783</v>
      </c>
    </row>
    <row r="1371" spans="1:2" x14ac:dyDescent="0.25">
      <c r="A1371" s="43" t="s">
        <v>770</v>
      </c>
      <c r="B1371" t="s">
        <v>3332</v>
      </c>
    </row>
    <row r="1372" spans="1:2" x14ac:dyDescent="0.25">
      <c r="A1372" s="43" t="s">
        <v>3333</v>
      </c>
      <c r="B1372" t="s">
        <v>3332</v>
      </c>
    </row>
    <row r="1373" spans="1:2" x14ac:dyDescent="0.25">
      <c r="A1373" s="43" t="s">
        <v>3334</v>
      </c>
      <c r="B1373" t="s">
        <v>1785</v>
      </c>
    </row>
    <row r="1374" spans="1:2" x14ac:dyDescent="0.25">
      <c r="A1374" s="43" t="s">
        <v>3335</v>
      </c>
      <c r="B1374" t="s">
        <v>1789</v>
      </c>
    </row>
    <row r="1375" spans="1:2" x14ac:dyDescent="0.25">
      <c r="A1375" s="43" t="s">
        <v>550</v>
      </c>
      <c r="B1375" t="s">
        <v>3336</v>
      </c>
    </row>
    <row r="1376" spans="1:2" x14ac:dyDescent="0.25">
      <c r="A1376" s="43" t="s">
        <v>3337</v>
      </c>
      <c r="B1376" t="s">
        <v>3336</v>
      </c>
    </row>
    <row r="1377" spans="1:2" x14ac:dyDescent="0.25">
      <c r="A1377" s="43" t="s">
        <v>3338</v>
      </c>
      <c r="B1377" t="s">
        <v>3339</v>
      </c>
    </row>
    <row r="1378" spans="1:2" x14ac:dyDescent="0.25">
      <c r="A1378" s="43" t="s">
        <v>3340</v>
      </c>
      <c r="B1378" t="s">
        <v>3341</v>
      </c>
    </row>
    <row r="1379" spans="1:2" x14ac:dyDescent="0.25">
      <c r="A1379" s="43" t="s">
        <v>3342</v>
      </c>
      <c r="B1379" t="s">
        <v>3343</v>
      </c>
    </row>
    <row r="1380" spans="1:2" x14ac:dyDescent="0.25">
      <c r="A1380" s="43" t="s">
        <v>466</v>
      </c>
      <c r="B1380" t="s">
        <v>3344</v>
      </c>
    </row>
    <row r="1381" spans="1:2" x14ac:dyDescent="0.25">
      <c r="A1381" s="43" t="s">
        <v>3345</v>
      </c>
      <c r="B1381" t="s">
        <v>3344</v>
      </c>
    </row>
    <row r="1382" spans="1:2" x14ac:dyDescent="0.25">
      <c r="A1382" s="43" t="s">
        <v>3346</v>
      </c>
      <c r="B1382" t="s">
        <v>3347</v>
      </c>
    </row>
    <row r="1383" spans="1:2" x14ac:dyDescent="0.25">
      <c r="A1383" s="43" t="s">
        <v>3348</v>
      </c>
      <c r="B1383" t="s">
        <v>3349</v>
      </c>
    </row>
    <row r="1384" spans="1:2" x14ac:dyDescent="0.25">
      <c r="A1384" s="43" t="s">
        <v>3350</v>
      </c>
      <c r="B1384" t="s">
        <v>3351</v>
      </c>
    </row>
    <row r="1385" spans="1:2" x14ac:dyDescent="0.25">
      <c r="A1385" s="43" t="s">
        <v>3352</v>
      </c>
      <c r="B1385" t="s">
        <v>3353</v>
      </c>
    </row>
    <row r="1386" spans="1:2" x14ac:dyDescent="0.25">
      <c r="A1386" s="43" t="s">
        <v>3354</v>
      </c>
      <c r="B1386" t="s">
        <v>3355</v>
      </c>
    </row>
    <row r="1387" spans="1:2" x14ac:dyDescent="0.25">
      <c r="A1387" s="43" t="s">
        <v>3356</v>
      </c>
      <c r="B1387" t="s">
        <v>3357</v>
      </c>
    </row>
    <row r="1388" spans="1:2" x14ac:dyDescent="0.25">
      <c r="A1388" s="43" t="s">
        <v>3358</v>
      </c>
      <c r="B1388" t="s">
        <v>3359</v>
      </c>
    </row>
    <row r="1389" spans="1:2" x14ac:dyDescent="0.25">
      <c r="A1389" s="43" t="s">
        <v>668</v>
      </c>
      <c r="B1389" t="s">
        <v>3360</v>
      </c>
    </row>
    <row r="1390" spans="1:2" x14ac:dyDescent="0.25">
      <c r="A1390" s="43" t="s">
        <v>3361</v>
      </c>
      <c r="B1390" t="s">
        <v>3362</v>
      </c>
    </row>
    <row r="1391" spans="1:2" x14ac:dyDescent="0.25">
      <c r="A1391" s="43" t="s">
        <v>1588</v>
      </c>
      <c r="B1391" t="s">
        <v>3363</v>
      </c>
    </row>
    <row r="1392" spans="1:2" x14ac:dyDescent="0.25">
      <c r="A1392" s="43" t="s">
        <v>1573</v>
      </c>
      <c r="B1392" t="s">
        <v>3363</v>
      </c>
    </row>
    <row r="1393" spans="1:2" x14ac:dyDescent="0.25">
      <c r="A1393" s="43" t="s">
        <v>3364</v>
      </c>
      <c r="B1393" t="s">
        <v>3363</v>
      </c>
    </row>
    <row r="1394" spans="1:2" x14ac:dyDescent="0.25">
      <c r="A1394" s="43" t="s">
        <v>1538</v>
      </c>
      <c r="B1394" t="s">
        <v>3363</v>
      </c>
    </row>
    <row r="1395" spans="1:2" x14ac:dyDescent="0.25">
      <c r="A1395" s="43" t="s">
        <v>3365</v>
      </c>
      <c r="B1395" t="s">
        <v>3363</v>
      </c>
    </row>
    <row r="1396" spans="1:2" x14ac:dyDescent="0.25">
      <c r="A1396" s="43" t="s">
        <v>3366</v>
      </c>
      <c r="B1396" t="s">
        <v>3363</v>
      </c>
    </row>
    <row r="1397" spans="1:2" x14ac:dyDescent="0.25">
      <c r="A1397" s="43" t="s">
        <v>565</v>
      </c>
      <c r="B1397" t="s">
        <v>3367</v>
      </c>
    </row>
    <row r="1398" spans="1:2" x14ac:dyDescent="0.25">
      <c r="A1398" s="43" t="s">
        <v>3368</v>
      </c>
      <c r="B1398" t="s">
        <v>3367</v>
      </c>
    </row>
    <row r="1399" spans="1:2" x14ac:dyDescent="0.25">
      <c r="A1399" s="43" t="s">
        <v>3369</v>
      </c>
      <c r="B1399" t="s">
        <v>3367</v>
      </c>
    </row>
    <row r="1400" spans="1:2" x14ac:dyDescent="0.25">
      <c r="A1400" s="43" t="s">
        <v>3370</v>
      </c>
      <c r="B1400" t="s">
        <v>3371</v>
      </c>
    </row>
    <row r="1401" spans="1:2" x14ac:dyDescent="0.25">
      <c r="A1401" s="43" t="s">
        <v>3372</v>
      </c>
      <c r="B1401" t="s">
        <v>3373</v>
      </c>
    </row>
    <row r="1402" spans="1:2" x14ac:dyDescent="0.25">
      <c r="A1402" s="43" t="s">
        <v>1070</v>
      </c>
      <c r="B1402" t="s">
        <v>3374</v>
      </c>
    </row>
    <row r="1403" spans="1:2" x14ac:dyDescent="0.25">
      <c r="A1403" s="43" t="s">
        <v>3375</v>
      </c>
      <c r="B1403" t="s">
        <v>3374</v>
      </c>
    </row>
    <row r="1404" spans="1:2" x14ac:dyDescent="0.25">
      <c r="A1404" s="43" t="s">
        <v>599</v>
      </c>
      <c r="B1404" t="s">
        <v>3376</v>
      </c>
    </row>
    <row r="1405" spans="1:2" x14ac:dyDescent="0.25">
      <c r="A1405" s="43" t="s">
        <v>3377</v>
      </c>
      <c r="B1405" t="s">
        <v>3376</v>
      </c>
    </row>
    <row r="1406" spans="1:2" x14ac:dyDescent="0.25">
      <c r="A1406" s="43" t="s">
        <v>3378</v>
      </c>
      <c r="B1406" t="s">
        <v>3379</v>
      </c>
    </row>
    <row r="1407" spans="1:2" x14ac:dyDescent="0.25">
      <c r="A1407" s="43" t="s">
        <v>3380</v>
      </c>
      <c r="B1407" t="s">
        <v>3379</v>
      </c>
    </row>
    <row r="1408" spans="1:2" x14ac:dyDescent="0.25">
      <c r="A1408" s="43" t="s">
        <v>3381</v>
      </c>
      <c r="B1408" t="s">
        <v>3382</v>
      </c>
    </row>
    <row r="1409" spans="1:2" x14ac:dyDescent="0.25">
      <c r="A1409" s="43" t="s">
        <v>3383</v>
      </c>
      <c r="B1409" t="s">
        <v>3382</v>
      </c>
    </row>
    <row r="1410" spans="1:2" x14ac:dyDescent="0.25">
      <c r="A1410" s="43" t="s">
        <v>3384</v>
      </c>
      <c r="B1410" t="s">
        <v>3385</v>
      </c>
    </row>
    <row r="1411" spans="1:2" x14ac:dyDescent="0.25">
      <c r="A1411" s="43" t="s">
        <v>3386</v>
      </c>
      <c r="B1411" t="s">
        <v>3385</v>
      </c>
    </row>
    <row r="1412" spans="1:2" x14ac:dyDescent="0.25">
      <c r="A1412" s="43" t="s">
        <v>3387</v>
      </c>
      <c r="B1412" t="s">
        <v>3388</v>
      </c>
    </row>
    <row r="1413" spans="1:2" x14ac:dyDescent="0.25">
      <c r="A1413" s="43" t="s">
        <v>3389</v>
      </c>
      <c r="B1413" t="s">
        <v>3390</v>
      </c>
    </row>
    <row r="1414" spans="1:2" x14ac:dyDescent="0.25">
      <c r="A1414" s="43" t="s">
        <v>3391</v>
      </c>
      <c r="B1414" t="s">
        <v>3392</v>
      </c>
    </row>
    <row r="1415" spans="1:2" x14ac:dyDescent="0.25">
      <c r="A1415" s="43" t="s">
        <v>3393</v>
      </c>
      <c r="B1415" t="s">
        <v>3392</v>
      </c>
    </row>
    <row r="1416" spans="1:2" x14ac:dyDescent="0.25">
      <c r="A1416" s="43" t="s">
        <v>3394</v>
      </c>
      <c r="B1416" t="s">
        <v>3395</v>
      </c>
    </row>
    <row r="1417" spans="1:2" x14ac:dyDescent="0.25">
      <c r="A1417" s="43" t="s">
        <v>3396</v>
      </c>
      <c r="B1417" t="s">
        <v>3397</v>
      </c>
    </row>
    <row r="1418" spans="1:2" x14ac:dyDescent="0.25">
      <c r="A1418" s="43" t="s">
        <v>3398</v>
      </c>
      <c r="B1418" t="s">
        <v>3399</v>
      </c>
    </row>
    <row r="1419" spans="1:2" x14ac:dyDescent="0.25">
      <c r="A1419" s="43" t="s">
        <v>3400</v>
      </c>
      <c r="B1419" t="s">
        <v>1790</v>
      </c>
    </row>
    <row r="1420" spans="1:2" x14ac:dyDescent="0.25">
      <c r="A1420" s="43" t="s">
        <v>3401</v>
      </c>
      <c r="B1420" t="s">
        <v>3402</v>
      </c>
    </row>
    <row r="1421" spans="1:2" x14ac:dyDescent="0.25">
      <c r="A1421" s="43" t="s">
        <v>3403</v>
      </c>
      <c r="B1421" t="s">
        <v>3404</v>
      </c>
    </row>
    <row r="1422" spans="1:2" x14ac:dyDescent="0.25">
      <c r="A1422" s="43" t="s">
        <v>3405</v>
      </c>
      <c r="B1422" t="s">
        <v>3404</v>
      </c>
    </row>
    <row r="1423" spans="1:2" x14ac:dyDescent="0.25">
      <c r="A1423" s="43" t="s">
        <v>3406</v>
      </c>
      <c r="B1423" t="s">
        <v>3407</v>
      </c>
    </row>
    <row r="1424" spans="1:2" x14ac:dyDescent="0.25">
      <c r="A1424" s="43" t="s">
        <v>3408</v>
      </c>
      <c r="B1424" t="s">
        <v>3407</v>
      </c>
    </row>
    <row r="1425" spans="1:2" x14ac:dyDescent="0.25">
      <c r="A1425" s="43" t="s">
        <v>3409</v>
      </c>
      <c r="B1425" t="s">
        <v>3410</v>
      </c>
    </row>
    <row r="1426" spans="1:2" x14ac:dyDescent="0.25">
      <c r="A1426" s="43" t="s">
        <v>3411</v>
      </c>
      <c r="B1426" t="s">
        <v>3412</v>
      </c>
    </row>
    <row r="1427" spans="1:2" x14ac:dyDescent="0.25">
      <c r="A1427" s="43" t="s">
        <v>3413</v>
      </c>
      <c r="B1427" t="s">
        <v>3414</v>
      </c>
    </row>
    <row r="1428" spans="1:2" x14ac:dyDescent="0.25">
      <c r="A1428" s="43" t="s">
        <v>3415</v>
      </c>
      <c r="B1428" t="s">
        <v>3414</v>
      </c>
    </row>
    <row r="1429" spans="1:2" x14ac:dyDescent="0.25">
      <c r="A1429" s="43" t="s">
        <v>3416</v>
      </c>
      <c r="B1429" t="s">
        <v>3417</v>
      </c>
    </row>
    <row r="1430" spans="1:2" x14ac:dyDescent="0.25">
      <c r="A1430" s="43" t="s">
        <v>3418</v>
      </c>
      <c r="B1430" t="s">
        <v>3419</v>
      </c>
    </row>
    <row r="1431" spans="1:2" x14ac:dyDescent="0.25">
      <c r="A1431" s="43" t="s">
        <v>3420</v>
      </c>
      <c r="B1431" t="s">
        <v>3421</v>
      </c>
    </row>
    <row r="1432" spans="1:2" x14ac:dyDescent="0.25">
      <c r="A1432" s="43" t="s">
        <v>3422</v>
      </c>
      <c r="B1432" t="s">
        <v>3423</v>
      </c>
    </row>
    <row r="1433" spans="1:2" x14ac:dyDescent="0.25">
      <c r="A1433" s="43" t="s">
        <v>3424</v>
      </c>
      <c r="B1433" t="s">
        <v>1796</v>
      </c>
    </row>
    <row r="1434" spans="1:2" x14ac:dyDescent="0.25">
      <c r="A1434" s="43" t="s">
        <v>3425</v>
      </c>
      <c r="B1434" t="s">
        <v>1797</v>
      </c>
    </row>
    <row r="1435" spans="1:2" x14ac:dyDescent="0.25">
      <c r="A1435" s="43" t="s">
        <v>3426</v>
      </c>
      <c r="B1435" t="s">
        <v>1800</v>
      </c>
    </row>
    <row r="1436" spans="1:2" x14ac:dyDescent="0.25">
      <c r="A1436" s="43" t="s">
        <v>3427</v>
      </c>
      <c r="B1436" t="s">
        <v>3428</v>
      </c>
    </row>
    <row r="1437" spans="1:2" x14ac:dyDescent="0.25">
      <c r="A1437" s="43" t="s">
        <v>3429</v>
      </c>
      <c r="B1437" t="s">
        <v>3430</v>
      </c>
    </row>
    <row r="1438" spans="1:2" x14ac:dyDescent="0.25">
      <c r="A1438" s="43" t="s">
        <v>3431</v>
      </c>
      <c r="B1438" t="s">
        <v>3432</v>
      </c>
    </row>
    <row r="1439" spans="1:2" x14ac:dyDescent="0.25">
      <c r="A1439" s="43" t="s">
        <v>3433</v>
      </c>
      <c r="B1439" t="s">
        <v>1813</v>
      </c>
    </row>
    <row r="1440" spans="1:2" x14ac:dyDescent="0.25">
      <c r="A1440" s="43" t="s">
        <v>3434</v>
      </c>
      <c r="B1440" t="s">
        <v>3435</v>
      </c>
    </row>
    <row r="1441" spans="1:2" x14ac:dyDescent="0.25">
      <c r="A1441" s="43" t="s">
        <v>3436</v>
      </c>
      <c r="B1441" t="s">
        <v>1815</v>
      </c>
    </row>
    <row r="1442" spans="1:2" x14ac:dyDescent="0.25">
      <c r="A1442" s="43" t="s">
        <v>3437</v>
      </c>
      <c r="B1442" t="s">
        <v>1824</v>
      </c>
    </row>
    <row r="1443" spans="1:2" x14ac:dyDescent="0.25">
      <c r="A1443" s="43" t="s">
        <v>3438</v>
      </c>
      <c r="B1443" t="s">
        <v>3439</v>
      </c>
    </row>
    <row r="1444" spans="1:2" x14ac:dyDescent="0.25">
      <c r="A1444" s="43" t="s">
        <v>3440</v>
      </c>
      <c r="B1444" t="s">
        <v>3441</v>
      </c>
    </row>
    <row r="1445" spans="1:2" x14ac:dyDescent="0.25">
      <c r="A1445" s="43" t="s">
        <v>3442</v>
      </c>
      <c r="B1445" t="s">
        <v>1872</v>
      </c>
    </row>
    <row r="1446" spans="1:2" x14ac:dyDescent="0.25">
      <c r="A1446" s="43" t="s">
        <v>3443</v>
      </c>
      <c r="B1446" t="s">
        <v>1873</v>
      </c>
    </row>
    <row r="1447" spans="1:2" x14ac:dyDescent="0.25">
      <c r="A1447" s="43" t="s">
        <v>3444</v>
      </c>
      <c r="B1447" t="s">
        <v>3445</v>
      </c>
    </row>
    <row r="1448" spans="1:2" x14ac:dyDescent="0.25">
      <c r="A1448" s="43" t="s">
        <v>3446</v>
      </c>
      <c r="B1448" t="s">
        <v>3447</v>
      </c>
    </row>
    <row r="1449" spans="1:2" x14ac:dyDescent="0.25">
      <c r="A1449" s="43" t="s">
        <v>3448</v>
      </c>
      <c r="B1449" t="s">
        <v>2097</v>
      </c>
    </row>
    <row r="1450" spans="1:2" x14ac:dyDescent="0.25">
      <c r="A1450" s="43" t="s">
        <v>3449</v>
      </c>
      <c r="B1450" t="s">
        <v>1903</v>
      </c>
    </row>
    <row r="1451" spans="1:2" x14ac:dyDescent="0.25">
      <c r="A1451" s="43" t="s">
        <v>3450</v>
      </c>
      <c r="B1451" t="s">
        <v>1903</v>
      </c>
    </row>
    <row r="1452" spans="1:2" x14ac:dyDescent="0.25">
      <c r="A1452" s="43" t="s">
        <v>3451</v>
      </c>
      <c r="B1452" t="s">
        <v>3452</v>
      </c>
    </row>
    <row r="1453" spans="1:2" x14ac:dyDescent="0.25">
      <c r="A1453" s="43" t="s">
        <v>3453</v>
      </c>
      <c r="B1453" t="s">
        <v>1913</v>
      </c>
    </row>
    <row r="1454" spans="1:2" x14ac:dyDescent="0.25">
      <c r="A1454" s="43" t="s">
        <v>3454</v>
      </c>
      <c r="B1454" t="s">
        <v>1922</v>
      </c>
    </row>
    <row r="1455" spans="1:2" x14ac:dyDescent="0.25">
      <c r="A1455" s="43" t="s">
        <v>3455</v>
      </c>
      <c r="B1455" t="s">
        <v>1937</v>
      </c>
    </row>
    <row r="1456" spans="1:2" x14ac:dyDescent="0.25">
      <c r="A1456" s="43" t="s">
        <v>3456</v>
      </c>
      <c r="B1456" t="s">
        <v>3457</v>
      </c>
    </row>
    <row r="1457" spans="1:2" x14ac:dyDescent="0.25">
      <c r="A1457" s="43" t="s">
        <v>3458</v>
      </c>
      <c r="B1457" t="s">
        <v>3459</v>
      </c>
    </row>
    <row r="1458" spans="1:2" x14ac:dyDescent="0.25">
      <c r="A1458" s="43" t="s">
        <v>3460</v>
      </c>
      <c r="B1458" t="s">
        <v>3461</v>
      </c>
    </row>
    <row r="1459" spans="1:2" x14ac:dyDescent="0.25">
      <c r="A1459" s="43" t="s">
        <v>3462</v>
      </c>
      <c r="B1459" t="s">
        <v>3463</v>
      </c>
    </row>
    <row r="1460" spans="1:2" x14ac:dyDescent="0.25">
      <c r="A1460" s="43" t="s">
        <v>3464</v>
      </c>
      <c r="B1460" t="s">
        <v>1965</v>
      </c>
    </row>
    <row r="1461" spans="1:2" x14ac:dyDescent="0.25">
      <c r="A1461" s="43" t="s">
        <v>1570</v>
      </c>
      <c r="B1461" t="s">
        <v>1979</v>
      </c>
    </row>
    <row r="1462" spans="1:2" x14ac:dyDescent="0.25">
      <c r="A1462" s="43" t="s">
        <v>1586</v>
      </c>
      <c r="B1462" t="s">
        <v>2088</v>
      </c>
    </row>
    <row r="1463" spans="1:2" x14ac:dyDescent="0.25">
      <c r="A1463" s="43" t="s">
        <v>3465</v>
      </c>
      <c r="B1463" t="s">
        <v>1649</v>
      </c>
    </row>
    <row r="1464" spans="1:2" x14ac:dyDescent="0.25">
      <c r="A1464" s="43" t="s">
        <v>3466</v>
      </c>
      <c r="B1464" t="s">
        <v>2105</v>
      </c>
    </row>
    <row r="1465" spans="1:2" x14ac:dyDescent="0.25">
      <c r="A1465" s="43" t="s">
        <v>526</v>
      </c>
      <c r="B1465" t="s">
        <v>2111</v>
      </c>
    </row>
    <row r="1466" spans="1:2" x14ac:dyDescent="0.25">
      <c r="A1466" s="43" t="s">
        <v>3467</v>
      </c>
      <c r="B1466" t="s">
        <v>3468</v>
      </c>
    </row>
    <row r="1467" spans="1:2" x14ac:dyDescent="0.25">
      <c r="A1467" s="43" t="s">
        <v>3469</v>
      </c>
      <c r="B1467" t="s">
        <v>1979</v>
      </c>
    </row>
    <row r="1468" spans="1:2" x14ac:dyDescent="0.25">
      <c r="A1468" s="43" t="s">
        <v>3470</v>
      </c>
      <c r="B1468" t="s">
        <v>1980</v>
      </c>
    </row>
    <row r="1469" spans="1:2" x14ac:dyDescent="0.25">
      <c r="A1469" s="43" t="s">
        <v>3471</v>
      </c>
      <c r="B1469" t="s">
        <v>1913</v>
      </c>
    </row>
    <row r="1470" spans="1:2" x14ac:dyDescent="0.25">
      <c r="A1470" s="43" t="s">
        <v>3472</v>
      </c>
      <c r="B1470" t="s">
        <v>3473</v>
      </c>
    </row>
    <row r="1471" spans="1:2" x14ac:dyDescent="0.25">
      <c r="A1471" s="43" t="s">
        <v>3474</v>
      </c>
      <c r="B1471" t="s">
        <v>1987</v>
      </c>
    </row>
    <row r="1472" spans="1:2" x14ac:dyDescent="0.25">
      <c r="A1472" s="43" t="s">
        <v>3475</v>
      </c>
      <c r="B1472" t="s">
        <v>3476</v>
      </c>
    </row>
    <row r="1473" spans="1:2" x14ac:dyDescent="0.25">
      <c r="A1473" s="43" t="s">
        <v>3477</v>
      </c>
      <c r="B1473" t="s">
        <v>2111</v>
      </c>
    </row>
    <row r="1474" spans="1:2" x14ac:dyDescent="0.25">
      <c r="A1474" s="43" t="s">
        <v>3478</v>
      </c>
      <c r="B1474" t="s">
        <v>1922</v>
      </c>
    </row>
    <row r="1475" spans="1:2" x14ac:dyDescent="0.25">
      <c r="A1475" s="43" t="s">
        <v>3479</v>
      </c>
      <c r="B1475" t="s">
        <v>1983</v>
      </c>
    </row>
    <row r="1476" spans="1:2" x14ac:dyDescent="0.25">
      <c r="A1476" s="43" t="s">
        <v>3480</v>
      </c>
      <c r="B1476" t="s">
        <v>1939</v>
      </c>
    </row>
    <row r="1477" spans="1:2" x14ac:dyDescent="0.25">
      <c r="A1477" s="43" t="s">
        <v>3481</v>
      </c>
      <c r="B1477" t="s">
        <v>3482</v>
      </c>
    </row>
    <row r="1478" spans="1:2" x14ac:dyDescent="0.25">
      <c r="A1478" s="43" t="s">
        <v>3483</v>
      </c>
      <c r="B1478" t="s">
        <v>3484</v>
      </c>
    </row>
    <row r="1479" spans="1:2" x14ac:dyDescent="0.25">
      <c r="A1479" s="43" t="s">
        <v>3485</v>
      </c>
      <c r="B1479" t="s">
        <v>3486</v>
      </c>
    </row>
    <row r="1480" spans="1:2" x14ac:dyDescent="0.25">
      <c r="A1480" s="43" t="s">
        <v>3487</v>
      </c>
      <c r="B1480" t="s">
        <v>3488</v>
      </c>
    </row>
    <row r="1481" spans="1:2" x14ac:dyDescent="0.25">
      <c r="A1481" s="43" t="s">
        <v>3489</v>
      </c>
      <c r="B1481" t="s">
        <v>3490</v>
      </c>
    </row>
    <row r="1482" spans="1:2" x14ac:dyDescent="0.25">
      <c r="A1482" s="43" t="s">
        <v>3491</v>
      </c>
      <c r="B1482" t="s">
        <v>3476</v>
      </c>
    </row>
    <row r="1483" spans="1:2" x14ac:dyDescent="0.25">
      <c r="A1483" s="43" t="s">
        <v>3492</v>
      </c>
      <c r="B1483" t="s">
        <v>3493</v>
      </c>
    </row>
    <row r="1484" spans="1:2" x14ac:dyDescent="0.25">
      <c r="A1484" s="43" t="s">
        <v>3494</v>
      </c>
      <c r="B1484" t="s">
        <v>1961</v>
      </c>
    </row>
    <row r="1485" spans="1:2" x14ac:dyDescent="0.25">
      <c r="A1485" s="43" t="s">
        <v>1578</v>
      </c>
      <c r="B1485" t="s">
        <v>2079</v>
      </c>
    </row>
    <row r="1486" spans="1:2" x14ac:dyDescent="0.25">
      <c r="A1486" s="43" t="s">
        <v>572</v>
      </c>
      <c r="B1486" t="s">
        <v>2084</v>
      </c>
    </row>
    <row r="1487" spans="1:2" x14ac:dyDescent="0.25">
      <c r="A1487" s="43" t="s">
        <v>3495</v>
      </c>
      <c r="B1487" t="s">
        <v>2084</v>
      </c>
    </row>
    <row r="1488" spans="1:2" x14ac:dyDescent="0.25">
      <c r="A1488" s="43" t="s">
        <v>1574</v>
      </c>
      <c r="B1488" t="s">
        <v>2102</v>
      </c>
    </row>
    <row r="1489" spans="1:2" x14ac:dyDescent="0.25">
      <c r="A1489" s="43" t="s">
        <v>3496</v>
      </c>
      <c r="B1489" t="s">
        <v>1805</v>
      </c>
    </row>
    <row r="1490" spans="1:2" x14ac:dyDescent="0.25">
      <c r="A1490" s="43" t="s">
        <v>3497</v>
      </c>
      <c r="B1490" t="s">
        <v>2102</v>
      </c>
    </row>
    <row r="1491" spans="1:2" x14ac:dyDescent="0.25">
      <c r="A1491" s="43" t="s">
        <v>1130</v>
      </c>
      <c r="B1491" t="s">
        <v>3498</v>
      </c>
    </row>
    <row r="1492" spans="1:2" x14ac:dyDescent="0.25">
      <c r="A1492" s="43" t="s">
        <v>3499</v>
      </c>
      <c r="B1492" t="s">
        <v>3500</v>
      </c>
    </row>
    <row r="1493" spans="1:2" x14ac:dyDescent="0.25">
      <c r="A1493" s="43" t="s">
        <v>3501</v>
      </c>
      <c r="B1493" t="s">
        <v>3502</v>
      </c>
    </row>
    <row r="1494" spans="1:2" x14ac:dyDescent="0.25">
      <c r="A1494" s="43" t="s">
        <v>3503</v>
      </c>
      <c r="B1494" t="s">
        <v>3504</v>
      </c>
    </row>
    <row r="1495" spans="1:2" x14ac:dyDescent="0.25">
      <c r="A1495" s="43" t="s">
        <v>657</v>
      </c>
      <c r="B1495" t="s">
        <v>3505</v>
      </c>
    </row>
    <row r="1496" spans="1:2" x14ac:dyDescent="0.25">
      <c r="A1496" s="43" t="s">
        <v>3506</v>
      </c>
      <c r="B1496" t="s">
        <v>3507</v>
      </c>
    </row>
    <row r="1497" spans="1:2" x14ac:dyDescent="0.25">
      <c r="A1497" s="43" t="s">
        <v>3508</v>
      </c>
      <c r="B1497" t="s">
        <v>3509</v>
      </c>
    </row>
    <row r="1498" spans="1:2" x14ac:dyDescent="0.25">
      <c r="A1498" s="43" t="s">
        <v>3510</v>
      </c>
      <c r="B1498" t="s">
        <v>3511</v>
      </c>
    </row>
    <row r="1499" spans="1:2" x14ac:dyDescent="0.25">
      <c r="A1499" s="43" t="s">
        <v>1568</v>
      </c>
      <c r="B1499" t="s">
        <v>3512</v>
      </c>
    </row>
    <row r="1500" spans="1:2" x14ac:dyDescent="0.25">
      <c r="A1500" s="43" t="s">
        <v>3513</v>
      </c>
      <c r="B1500" t="s">
        <v>3514</v>
      </c>
    </row>
    <row r="1501" spans="1:2" x14ac:dyDescent="0.25">
      <c r="A1501" s="43" t="s">
        <v>3515</v>
      </c>
      <c r="B1501" t="s">
        <v>3516</v>
      </c>
    </row>
    <row r="1502" spans="1:2" x14ac:dyDescent="0.25">
      <c r="A1502" s="43" t="s">
        <v>3517</v>
      </c>
      <c r="B1502" t="s">
        <v>3518</v>
      </c>
    </row>
    <row r="1503" spans="1:2" x14ac:dyDescent="0.25">
      <c r="A1503" s="43" t="s">
        <v>3519</v>
      </c>
      <c r="B1503" t="s">
        <v>3520</v>
      </c>
    </row>
  </sheetData>
  <sortState ref="A1:B1504">
    <sortCondition ref="A1:A150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18581BA29744B9345390B6EEE4C0E" ma:contentTypeVersion="16" ma:contentTypeDescription="Crea un document nou" ma:contentTypeScope="" ma:versionID="a40479aa9851b3566a76b4a93ad0ffd9">
  <xsd:schema xmlns:xsd="http://www.w3.org/2001/XMLSchema" xmlns:xs="http://www.w3.org/2001/XMLSchema" xmlns:p="http://schemas.microsoft.com/office/2006/metadata/properties" xmlns:ns2="2106236e-6a0a-4cc2-a79c-be9631cf8863" xmlns:ns3="5882c467-7c5a-4fcd-b76f-7f67ec2d0a85" targetNamespace="http://schemas.microsoft.com/office/2006/metadata/properties" ma:root="true" ma:fieldsID="3045c0d703fc18983f4ce9b0501866fd" ns2:_="" ns3:_="">
    <xsd:import namespace="2106236e-6a0a-4cc2-a79c-be9631cf8863"/>
    <xsd:import namespace="5882c467-7c5a-4fcd-b76f-7f67ec2d0a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6236e-6a0a-4cc2-a79c-be9631cf88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es de la imatge" ma:readOnly="false" ma:fieldId="{5cf76f15-5ced-4ddc-b409-7134ff3c332f}" ma:taxonomyMulti="true" ma:sspId="87c5a2b0-51b2-40d4-af1d-83836684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2c467-7c5a-4fcd-b76f-7f67ec2d0a8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03a11386-4ba8-4a0b-a255-1ff1fd5c4eb6}" ma:internalName="TaxCatchAll" ma:showField="CatchAllData" ma:web="5882c467-7c5a-4fcd-b76f-7f67ec2d0a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82c467-7c5a-4fcd-b76f-7f67ec2d0a85"/>
    <lcf76f155ced4ddcb4097134ff3c332f xmlns="2106236e-6a0a-4cc2-a79c-be9631cf886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361979-7D2C-466C-B112-D48B77B0F7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06236e-6a0a-4cc2-a79c-be9631cf8863"/>
    <ds:schemaRef ds:uri="5882c467-7c5a-4fcd-b76f-7f67ec2d0a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6678D8-0035-4571-B3EA-6523F859CA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62039D-7790-43C0-95F4-C822061C1BE6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5882c467-7c5a-4fcd-b76f-7f67ec2d0a85"/>
    <ds:schemaRef ds:uri="http://schemas.openxmlformats.org/package/2006/metadata/core-properties"/>
    <ds:schemaRef ds:uri="2106236e-6a0a-4cc2-a79c-be9631cf886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PENDENTS</vt:lpstr>
      <vt:lpstr>RESUM</vt:lpstr>
      <vt:lpstr>Full4</vt:lpstr>
      <vt:lpstr>Nom Ceges</vt:lpstr>
      <vt:lpstr>Full2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Julià</dc:creator>
  <cp:keywords/>
  <dc:description/>
  <cp:lastModifiedBy>Teresa Alsina</cp:lastModifiedBy>
  <cp:revision/>
  <dcterms:created xsi:type="dcterms:W3CDTF">2021-11-04T19:48:28Z</dcterms:created>
  <dcterms:modified xsi:type="dcterms:W3CDTF">2023-06-15T10:09:12Z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0x01010016718581BA29744B9345390B6EEE4C0E</vt:lpwstr>
  </property>
  <property fmtid="{D5CDD505-2E9C-101B-9397-08002B2CF9AE}" pid="3" name="Order">
    <vt:r8>246000</vt:r8>
  </property>
  <property fmtid="{D5CDD505-2E9C-101B-9397-08002B2CF9AE}" pid="4" name="MediaServiceImageTags">
    <vt:lpwstr/>
  </property>
</Properties>
</file>