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isy\Desktop\ETRUSCA_LIGURIENSIS\Paper_to thesis\"/>
    </mc:Choice>
  </mc:AlternateContent>
  <xr:revisionPtr revIDLastSave="0" documentId="8_{48A89481-6B2E-4938-ABD2-1129B8A5F72F}" xr6:coauthVersionLast="45" xr6:coauthVersionMax="45" xr10:uidLastSave="{00000000-0000-0000-0000-000000000000}"/>
  <bookViews>
    <workbookView xWindow="-26475" yWindow="1380" windowWidth="21600" windowHeight="11385" tabRatio="500" firstSheet="1" activeTab="3" xr2:uid="{00000000-000D-0000-FFFF-FFFF00000000}"/>
  </bookViews>
  <sheets>
    <sheet name="Supplementary_Table_S1" sheetId="1" r:id="rId1"/>
    <sheet name="Supplementary_Table_S2" sheetId="2" r:id="rId2"/>
    <sheet name="Supplementary_Table_S3" sheetId="3" r:id="rId3"/>
    <sheet name="Supplementary_Table_S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13" i="3" l="1"/>
  <c r="G11" i="3"/>
  <c r="G10" i="3"/>
  <c r="G9" i="3"/>
  <c r="G8" i="3"/>
  <c r="G7" i="3"/>
  <c r="G6" i="3"/>
  <c r="G5" i="3"/>
  <c r="G4" i="3"/>
  <c r="G3" i="3"/>
</calcChain>
</file>

<file path=xl/sharedStrings.xml><?xml version="1.0" encoding="utf-8"?>
<sst xmlns="http://schemas.openxmlformats.org/spreadsheetml/2006/main" count="646" uniqueCount="313">
  <si>
    <t>Sample</t>
  </si>
  <si>
    <t>Species</t>
  </si>
  <si>
    <t>Reproductive Strategy</t>
  </si>
  <si>
    <t>Location</t>
  </si>
  <si>
    <t>Public Database accession code</t>
  </si>
  <si>
    <t>etrusca-liguriensis samples group</t>
  </si>
  <si>
    <t>DetruParr_1</t>
  </si>
  <si>
    <t>D. etrusca</t>
  </si>
  <si>
    <t>Sexual</t>
  </si>
  <si>
    <t>Italy, Tuscany, Parrana</t>
  </si>
  <si>
    <t>SRR17642748</t>
  </si>
  <si>
    <t>DetruParr_2</t>
  </si>
  <si>
    <t>SRR17642744</t>
  </si>
  <si>
    <t>DetruPie_2</t>
  </si>
  <si>
    <t>Italy, Tuscany, Pieve</t>
  </si>
  <si>
    <t>SRR17642742</t>
  </si>
  <si>
    <t>DetruPie_3</t>
  </si>
  <si>
    <t>SRR17642741</t>
  </si>
  <si>
    <t>DetruPie_4</t>
  </si>
  <si>
    <t>SRR17642740</t>
  </si>
  <si>
    <t>Dilv_1</t>
  </si>
  <si>
    <t xml:space="preserve">D. ilvana </t>
  </si>
  <si>
    <t>Elba Island</t>
  </si>
  <si>
    <t>SRR17642733</t>
  </si>
  <si>
    <t>Dilv_2</t>
  </si>
  <si>
    <t>SRR17642731</t>
  </si>
  <si>
    <t>Dilv_4</t>
  </si>
  <si>
    <t>SRR17642730</t>
  </si>
  <si>
    <t>DliguBis_1</t>
  </si>
  <si>
    <t>D. liguriensis</t>
  </si>
  <si>
    <t>Italy, Liguria, Bisagno</t>
  </si>
  <si>
    <t>SRR17642726</t>
  </si>
  <si>
    <t>DliguBis_2</t>
  </si>
  <si>
    <t>SRR17642725</t>
  </si>
  <si>
    <t>DliguBis_3</t>
  </si>
  <si>
    <t>SRR17642724</t>
  </si>
  <si>
    <t>DliguAlp_1</t>
  </si>
  <si>
    <t>Italy, Liguria, Alps Marìtims</t>
  </si>
  <si>
    <t>SRR17642729</t>
  </si>
  <si>
    <t>DliguAlp_3</t>
  </si>
  <si>
    <t>SRR17642728</t>
  </si>
  <si>
    <t>DliguAlp_4</t>
  </si>
  <si>
    <t>SRR17642727</t>
  </si>
  <si>
    <t>DliguGarda_1</t>
  </si>
  <si>
    <t>Italy, Liguria, La Garda</t>
  </si>
  <si>
    <t>SRR17642723</t>
  </si>
  <si>
    <t>DliguSas_2</t>
  </si>
  <si>
    <t>Italy, Liguria, Sassello</t>
  </si>
  <si>
    <t>SRR17642722</t>
  </si>
  <si>
    <t>DliguSas_3</t>
  </si>
  <si>
    <t>SRR17642720</t>
  </si>
  <si>
    <t>DliguSas_4</t>
  </si>
  <si>
    <t>SRR17642719</t>
  </si>
  <si>
    <t>DliguTriga_1</t>
  </si>
  <si>
    <t>Italy, Liguria, Trigance</t>
  </si>
  <si>
    <t>SRR17642718</t>
  </si>
  <si>
    <t>DliguTriga_2</t>
  </si>
  <si>
    <t>SRR17642717</t>
  </si>
  <si>
    <t>DspF.Us_3</t>
  </si>
  <si>
    <t>Fissiparous</t>
  </si>
  <si>
    <t>Spain, Catalonia, Font de l´Us</t>
  </si>
  <si>
    <t>SRR17642747</t>
  </si>
  <si>
    <t>DspF.Us_4</t>
  </si>
  <si>
    <t>SRR17642746</t>
  </si>
  <si>
    <t>DspTrilla_1</t>
  </si>
  <si>
    <t>Spain, Catalonia, Font de la Trilla</t>
  </si>
  <si>
    <t>SRR17642705</t>
  </si>
  <si>
    <t>DspTrilla_2</t>
  </si>
  <si>
    <t>SRR17642704</t>
  </si>
  <si>
    <t>DspTrilla_3</t>
  </si>
  <si>
    <t>SRR17642703</t>
  </si>
  <si>
    <t>DspTrilla_4</t>
  </si>
  <si>
    <t>SRR17642702</t>
  </si>
  <si>
    <t>DspTrilla_5</t>
  </si>
  <si>
    <t>SRR17642701</t>
  </si>
  <si>
    <t>DspTrilla_6</t>
  </si>
  <si>
    <t>SRR17642700</t>
  </si>
  <si>
    <t>DspBerga_1</t>
  </si>
  <si>
    <t>Spain, Catalonia, Berga</t>
  </si>
  <si>
    <t>SRR17642714</t>
  </si>
  <si>
    <t>DspBerga_2</t>
  </si>
  <si>
    <t>SRR17642713</t>
  </si>
  <si>
    <t>DspBerga_3</t>
  </si>
  <si>
    <t>SRR17642712</t>
  </si>
  <si>
    <t>DspBerga_4</t>
  </si>
  <si>
    <t>SRR17642711</t>
  </si>
  <si>
    <t>DspBerga_5</t>
  </si>
  <si>
    <t>SRR17642709</t>
  </si>
  <si>
    <t>Outgroup</t>
  </si>
  <si>
    <t>Dgono_1</t>
  </si>
  <si>
    <t>D. gonocephala</t>
  </si>
  <si>
    <t>France, Montpellier</t>
  </si>
  <si>
    <t>SRR17642739</t>
  </si>
  <si>
    <t>Dgono_7</t>
  </si>
  <si>
    <t>SRR17642738</t>
  </si>
  <si>
    <t>Dgono_8</t>
  </si>
  <si>
    <t>SRR17642737</t>
  </si>
  <si>
    <t>subtentaculata samples group</t>
  </si>
  <si>
    <t>DsubMont</t>
  </si>
  <si>
    <t>D. subtentaculata</t>
  </si>
  <si>
    <t>SRR17642686</t>
  </si>
  <si>
    <t>DsubBosq_1</t>
  </si>
  <si>
    <t>SRR17642698</t>
  </si>
  <si>
    <t>DsubBosq_2</t>
  </si>
  <si>
    <t>SRR17642697</t>
  </si>
  <si>
    <t>DsubCangAsex_5</t>
  </si>
  <si>
    <t>Facultative. Fiss.</t>
  </si>
  <si>
    <t>SRR17642696</t>
  </si>
  <si>
    <t>DsubCangAsex_6</t>
  </si>
  <si>
    <t>SRR17642695</t>
  </si>
  <si>
    <t>DsubCangAsex_7</t>
  </si>
  <si>
    <t>SRR17642694</t>
  </si>
  <si>
    <t>DsubCangSex_2</t>
  </si>
  <si>
    <t>Facultative. Sex.</t>
  </si>
  <si>
    <t>SRR17642693</t>
  </si>
  <si>
    <t>DsubCangSex_3</t>
  </si>
  <si>
    <t>SRR17642692</t>
  </si>
  <si>
    <t>DsubCangSex_4</t>
  </si>
  <si>
    <t>SRR17642691</t>
  </si>
  <si>
    <t>DsubMor_North_1</t>
  </si>
  <si>
    <t>Morocco, Magoo Timriouen</t>
  </si>
  <si>
    <t>SRR17642685</t>
  </si>
  <si>
    <t>DsubMor_North_2</t>
  </si>
  <si>
    <t>SRR17642684</t>
  </si>
  <si>
    <t>DsubMor_North_3</t>
  </si>
  <si>
    <t>SRR17642683</t>
  </si>
  <si>
    <t>DsubMor_South_1</t>
  </si>
  <si>
    <t>SRR17642682</t>
  </si>
  <si>
    <t>DsubMor_South_2</t>
  </si>
  <si>
    <t>SRR17642681</t>
  </si>
  <si>
    <t>DsubMch_1</t>
  </si>
  <si>
    <t>SRR17642690</t>
  </si>
  <si>
    <t>DsubMch_2</t>
  </si>
  <si>
    <t>SRR17642689</t>
  </si>
  <si>
    <t>DsubMch_4</t>
  </si>
  <si>
    <t>SRR17642687</t>
  </si>
  <si>
    <t>DsubStFe_1</t>
  </si>
  <si>
    <t>SRR17642680</t>
  </si>
  <si>
    <t>DsubStFe_2</t>
  </si>
  <si>
    <t>SRR17642679</t>
  </si>
  <si>
    <t>DsubStFe_3</t>
  </si>
  <si>
    <t>SRR17642678</t>
  </si>
  <si>
    <t>Dvila_1</t>
  </si>
  <si>
    <t>D. vilafarrei</t>
  </si>
  <si>
    <t>SRR17642676</t>
  </si>
  <si>
    <t>Dvila_2</t>
  </si>
  <si>
    <t>SRR17642675</t>
  </si>
  <si>
    <t>Dvila_3</t>
  </si>
  <si>
    <t>SRR17642674</t>
  </si>
  <si>
    <t>Clon</t>
  </si>
  <si>
    <t>1360.2_1</t>
  </si>
  <si>
    <t>1360.2_2</t>
  </si>
  <si>
    <t>1360.2_3</t>
  </si>
  <si>
    <t>1360.2_4</t>
  </si>
  <si>
    <t>1360.2_5</t>
  </si>
  <si>
    <t>1360.2_6</t>
  </si>
  <si>
    <t>1360.2_7</t>
  </si>
  <si>
    <t>1360.2_8</t>
  </si>
  <si>
    <t>1360.2_9</t>
  </si>
  <si>
    <t>1360.2_10</t>
  </si>
  <si>
    <t>1360.2_11</t>
  </si>
  <si>
    <t>1360.2_12</t>
  </si>
  <si>
    <t>1360.3_1</t>
  </si>
  <si>
    <t>1360.3_2</t>
  </si>
  <si>
    <t>1360.3_3</t>
  </si>
  <si>
    <t>1360.3_4</t>
  </si>
  <si>
    <t>1360.3_5</t>
  </si>
  <si>
    <t>1360.3_6</t>
  </si>
  <si>
    <t>1360.3_7</t>
  </si>
  <si>
    <t>1360.3_8</t>
  </si>
  <si>
    <t>1360.5_1</t>
  </si>
  <si>
    <t>1360.5_2</t>
  </si>
  <si>
    <t>1360.5_3</t>
  </si>
  <si>
    <t>1360.5_4</t>
  </si>
  <si>
    <t>1360.5_5</t>
  </si>
  <si>
    <t>1360.5_6</t>
  </si>
  <si>
    <t>1360.5_7</t>
  </si>
  <si>
    <t>1360.5_8</t>
  </si>
  <si>
    <t>1360.5_9</t>
  </si>
  <si>
    <t>1360.5_10</t>
  </si>
  <si>
    <t>1360.5_11</t>
  </si>
  <si>
    <t>1360.5_12</t>
  </si>
  <si>
    <t>1360.5_13</t>
  </si>
  <si>
    <t>1360.5_14</t>
  </si>
  <si>
    <t>1265.3_1</t>
  </si>
  <si>
    <t>1265.3_2</t>
  </si>
  <si>
    <t>1265.3_3</t>
  </si>
  <si>
    <t>1265.3_4</t>
  </si>
  <si>
    <t>1265.3_5</t>
  </si>
  <si>
    <t>1265.3_6</t>
  </si>
  <si>
    <t>1265.3_7</t>
  </si>
  <si>
    <t>1265.3_8</t>
  </si>
  <si>
    <t>1265.3_9</t>
  </si>
  <si>
    <t>1265.3_10</t>
  </si>
  <si>
    <t>1361.3_1</t>
  </si>
  <si>
    <t>1361.3_2</t>
  </si>
  <si>
    <t>1361.3_3</t>
  </si>
  <si>
    <t>1361.3_4</t>
  </si>
  <si>
    <t>1361.3_5</t>
  </si>
  <si>
    <t>1361.3_6</t>
  </si>
  <si>
    <t>1361.3_7</t>
  </si>
  <si>
    <t>1361.3_8</t>
  </si>
  <si>
    <t>1361.3_9</t>
  </si>
  <si>
    <t>1361.3_10</t>
  </si>
  <si>
    <t>1361.3_11</t>
  </si>
  <si>
    <t>1361.4_1</t>
  </si>
  <si>
    <t>1361.4_2</t>
  </si>
  <si>
    <t>1361.4_3</t>
  </si>
  <si>
    <t>1361.4_4</t>
  </si>
  <si>
    <t>1361.4_5</t>
  </si>
  <si>
    <t>1361.4_6</t>
  </si>
  <si>
    <t>1361.4_7</t>
  </si>
  <si>
    <t>1361.4_8</t>
  </si>
  <si>
    <t>1361.4_9</t>
  </si>
  <si>
    <t>1361.4_10</t>
  </si>
  <si>
    <t>1355.2_1</t>
  </si>
  <si>
    <t>1355.2_2</t>
  </si>
  <si>
    <t>1355.2_3</t>
  </si>
  <si>
    <t>1355.2_4</t>
  </si>
  <si>
    <t>1355.2_5</t>
  </si>
  <si>
    <t>1355.2_6</t>
  </si>
  <si>
    <t>1355.2_7</t>
  </si>
  <si>
    <t>1355.2_8</t>
  </si>
  <si>
    <t>1355.2_9</t>
  </si>
  <si>
    <t>1355.2_10</t>
  </si>
  <si>
    <t>1302.3_1</t>
  </si>
  <si>
    <t>1302.3_2</t>
  </si>
  <si>
    <t>1302.3_3</t>
  </si>
  <si>
    <t>1302.3_4</t>
  </si>
  <si>
    <t>1302.3_5</t>
  </si>
  <si>
    <t>1302.3_6</t>
  </si>
  <si>
    <t>1302.3_7</t>
  </si>
  <si>
    <t>1302.3_8</t>
  </si>
  <si>
    <t>1302.3_9</t>
  </si>
  <si>
    <t>1302.3_10</t>
  </si>
  <si>
    <t>1302.3_11</t>
  </si>
  <si>
    <t>1302.3_12</t>
  </si>
  <si>
    <t>1302.3_13</t>
  </si>
  <si>
    <t>1302.3_14</t>
  </si>
  <si>
    <t>Individual</t>
  </si>
  <si>
    <t>Lineage</t>
  </si>
  <si>
    <t>Haplotype Diversity (Hd)</t>
  </si>
  <si>
    <t>Nucleotide Diversity (Pi)</t>
  </si>
  <si>
    <t>Proportion of Non-synonymous mutations (Ka)</t>
  </si>
  <si>
    <t>Proportion of Synonymous mutations (Ks)</t>
  </si>
  <si>
    <t>Ka/Ks</t>
  </si>
  <si>
    <t>Estella1A</t>
  </si>
  <si>
    <t>subtentaculata</t>
  </si>
  <si>
    <t>Estella2A</t>
  </si>
  <si>
    <t>Estella3</t>
  </si>
  <si>
    <t>SantaFe1A</t>
  </si>
  <si>
    <t>SantaFe2A</t>
  </si>
  <si>
    <t>SantaFe3A</t>
  </si>
  <si>
    <t>Truchas1A</t>
  </si>
  <si>
    <t>Truchas2</t>
  </si>
  <si>
    <t>Truchas3</t>
  </si>
  <si>
    <t>Berga_2</t>
  </si>
  <si>
    <t>etrusca-liguriensis</t>
  </si>
  <si>
    <t>NA</t>
  </si>
  <si>
    <t>Berga_3</t>
  </si>
  <si>
    <t>Berga_5</t>
  </si>
  <si>
    <t>Trilla_3</t>
  </si>
  <si>
    <t>Trilla_5</t>
  </si>
  <si>
    <t>Trilla_6</t>
  </si>
  <si>
    <t>A</t>
  </si>
  <si>
    <t>node</t>
  </si>
  <si>
    <t xml:space="preserve">   q1</t>
  </si>
  <si>
    <t xml:space="preserve">   q2</t>
  </si>
  <si>
    <t xml:space="preserve">   q3</t>
  </si>
  <si>
    <t xml:space="preserve">       f1</t>
  </si>
  <si>
    <t xml:space="preserve">     f2</t>
  </si>
  <si>
    <t xml:space="preserve">     f3</t>
  </si>
  <si>
    <t xml:space="preserve">  pp1</t>
  </si>
  <si>
    <t xml:space="preserve">   pp2</t>
  </si>
  <si>
    <t xml:space="preserve">   pp3</t>
  </si>
  <si>
    <t xml:space="preserve">   QC</t>
  </si>
  <si>
    <t xml:space="preserve">   EN</t>
  </si>
  <si>
    <t xml:space="preserve">   NA</t>
  </si>
  <si>
    <t xml:space="preserve">       NA</t>
  </si>
  <si>
    <t xml:space="preserve">     NA</t>
  </si>
  <si>
    <t xml:space="preserve">    NA</t>
  </si>
  <si>
    <t>B</t>
  </si>
  <si>
    <t>q1</t>
  </si>
  <si>
    <t>q2</t>
  </si>
  <si>
    <t>q3</t>
  </si>
  <si>
    <t xml:space="preserve">    f1</t>
  </si>
  <si>
    <t xml:space="preserve">  f2</t>
  </si>
  <si>
    <t xml:space="preserve">  f3   p</t>
  </si>
  <si>
    <t>p1</t>
  </si>
  <si>
    <t>pp2</t>
  </si>
  <si>
    <t>pp3</t>
  </si>
  <si>
    <t>QC</t>
  </si>
  <si>
    <t>EN</t>
  </si>
  <si>
    <t>C</t>
  </si>
  <si>
    <t xml:space="preserve">  QC</t>
  </si>
  <si>
    <t xml:space="preserve">  EN</t>
  </si>
  <si>
    <t xml:space="preserve">  NA</t>
  </si>
  <si>
    <t>Voucher ID</t>
  </si>
  <si>
    <t>Acc. Code</t>
  </si>
  <si>
    <t>X*</t>
  </si>
  <si>
    <t>* pending</t>
  </si>
  <si>
    <r>
      <t xml:space="preserve">Supplementary Table S1. </t>
    </r>
    <r>
      <rPr>
        <sz val="10"/>
        <color rgb="FF000000"/>
        <rFont val="Arial"/>
        <family val="2"/>
      </rPr>
      <t>SRA data included in this study. Samples name, taxonomic  identification, locality and accession code in the ncbi SRA database. The samples in bold font were selected for intraindividual diversity analyses</t>
    </r>
  </si>
  <si>
    <r>
      <t>Dugesia</t>
    </r>
    <r>
      <rPr>
        <sz val="12"/>
        <color rgb="FF000000"/>
        <rFont val="Arial"/>
        <family val="2"/>
      </rPr>
      <t xml:space="preserve"> sp.</t>
    </r>
  </si>
  <si>
    <r>
      <t xml:space="preserve">France, </t>
    </r>
    <r>
      <rPr>
        <sz val="10"/>
        <color rgb="FF000000"/>
        <rFont val="Arial"/>
        <family val="2"/>
      </rPr>
      <t>Montpellier</t>
    </r>
  </si>
  <si>
    <r>
      <t xml:space="preserve">Spain, Andalusia, </t>
    </r>
    <r>
      <rPr>
        <sz val="10"/>
        <color rgb="FF000000"/>
        <rFont val="Arial"/>
        <family val="2"/>
      </rPr>
      <t>El Bosque</t>
    </r>
  </si>
  <si>
    <r>
      <t xml:space="preserve">Spain, Asturias, </t>
    </r>
    <r>
      <rPr>
        <sz val="10"/>
        <color rgb="FF000000"/>
        <rFont val="Arial"/>
        <family val="2"/>
      </rPr>
      <t>Cangas</t>
    </r>
  </si>
  <si>
    <r>
      <t xml:space="preserve">Morocco, </t>
    </r>
    <r>
      <rPr>
        <sz val="10"/>
        <color rgb="FF000000"/>
        <rFont val="Arial"/>
        <family val="2"/>
      </rPr>
      <t>Beni H´amed</t>
    </r>
  </si>
  <si>
    <r>
      <t xml:space="preserve">Morocco, </t>
    </r>
    <r>
      <rPr>
        <sz val="10"/>
        <color rgb="FF000000"/>
        <rFont val="Arial"/>
        <family val="2"/>
      </rPr>
      <t>Imlil</t>
    </r>
  </si>
  <si>
    <r>
      <t xml:space="preserve">Portugal, </t>
    </r>
    <r>
      <rPr>
        <sz val="10"/>
        <color rgb="FF000000"/>
        <rFont val="Arial"/>
        <family val="2"/>
      </rPr>
      <t>Monchique</t>
    </r>
  </si>
  <si>
    <r>
      <t xml:space="preserve">Spain, Catalonia, </t>
    </r>
    <r>
      <rPr>
        <sz val="10"/>
        <color rgb="FF000000"/>
        <rFont val="Arial"/>
        <family val="2"/>
      </rPr>
      <t>Santa Fe</t>
    </r>
  </si>
  <si>
    <r>
      <t xml:space="preserve">Supplementary Table S2. </t>
    </r>
    <r>
      <rPr>
        <sz val="10"/>
        <color rgb="FF000000"/>
        <rFont val="Arial"/>
        <family val="2"/>
      </rPr>
      <t>Samples used in the intraindividual diversity  analyses and accession code of the cloned sequences in the ncbi nucleotide database</t>
    </r>
  </si>
  <si>
    <r>
      <t xml:space="preserve">Supplementary Table S3. </t>
    </r>
    <r>
      <rPr>
        <sz val="10"/>
        <color rgb="FF000000"/>
        <rFont val="Arial"/>
        <family val="2"/>
      </rPr>
      <t>Intraindividual diversity parameters calculated in individuals belonging to two different asexual lineages. Haplotype and nucleotide diversity were calculated from a Dunnuc12 region of 691 positions in subtentaculata lineage and 690 positions in etrusca-liguriensis lineage. The proportions of non-synonymous and synonymous mutations were calculated from the same coding region of 120 positions in both lineages</t>
    </r>
  </si>
  <si>
    <r>
      <t xml:space="preserve">Supplementary Table S4. </t>
    </r>
    <r>
      <rPr>
        <sz val="10"/>
        <rFont val="Arial"/>
        <family val="2"/>
      </rPr>
      <t xml:space="preserve">Per branch quartet support (q), quartet frequency (f), local posterior probability (pp), total number of quartets around the branch (QC), and effective number of genes (EN) for the main (1) and the alternatives topologies (2, 3) for MCM trees obtained in ASTRAL-pro. (A) The tree contains all samples belonging to the Iberian-Appenines-Alps+ clade. (B) Samples from Berga locality have been removed. (C) Samples from Iberian Peninsula have been removed. See Figure S3 for the ubication of the nodes in the trees.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</si>
</sst>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0"/>
      <name val="Arial"/>
      <family val="2"/>
      <charset val="1"/>
    </font>
    <font>
      <b/>
      <sz val="10"/>
      <color rgb="FF000000"/>
      <name val="Arial"/>
      <family val="2"/>
    </font>
    <font>
      <sz val="10"/>
      <color rgb="FF000000"/>
      <name val="Arial"/>
      <family val="2"/>
    </font>
    <font>
      <sz val="10"/>
      <name val="Arial"/>
      <family val="2"/>
    </font>
    <font>
      <b/>
      <sz val="10"/>
      <name val="Arial"/>
      <family val="2"/>
    </font>
    <font>
      <i/>
      <sz val="10"/>
      <color rgb="FF000000"/>
      <name val="Arial"/>
      <family val="2"/>
    </font>
    <font>
      <u/>
      <sz val="10"/>
      <color rgb="FF0000FF"/>
      <name val="Arial"/>
      <family val="2"/>
    </font>
    <font>
      <i/>
      <sz val="12"/>
      <color rgb="FF000000"/>
      <name val="Arial"/>
      <family val="2"/>
    </font>
    <font>
      <sz val="12"/>
      <color rgb="FF000000"/>
      <name val="Arial"/>
      <family val="2"/>
    </font>
  </fonts>
  <fills count="5">
    <fill>
      <patternFill patternType="none"/>
    </fill>
    <fill>
      <patternFill patternType="gray125"/>
    </fill>
    <fill>
      <patternFill patternType="solid">
        <fgColor rgb="FFB2B2B2"/>
        <bgColor rgb="FF969696"/>
      </patternFill>
    </fill>
    <fill>
      <patternFill patternType="solid">
        <fgColor rgb="FFDDDDDD"/>
        <bgColor rgb="FFEEEEEE"/>
      </patternFill>
    </fill>
    <fill>
      <patternFill patternType="solid">
        <fgColor rgb="FFEEEEEE"/>
        <bgColor rgb="FFDDDDDD"/>
      </patternFill>
    </fill>
  </fills>
  <borders count="4">
    <border>
      <left/>
      <right/>
      <top/>
      <bottom/>
      <diagonal/>
    </border>
    <border>
      <left/>
      <right style="thin">
        <color auto="1"/>
      </right>
      <top/>
      <bottom/>
      <diagonal/>
    </border>
    <border>
      <left/>
      <right/>
      <top/>
      <bottom style="thin">
        <color indexed="64"/>
      </bottom>
      <diagonal/>
    </border>
    <border>
      <left/>
      <right style="thin">
        <color auto="1"/>
      </right>
      <top/>
      <bottom style="thin">
        <color indexed="64"/>
      </bottom>
      <diagonal/>
    </border>
  </borders>
  <cellStyleXfs count="1">
    <xf numFmtId="0" fontId="0" fillId="0" borderId="0"/>
  </cellStyleXfs>
  <cellXfs count="59">
    <xf numFmtId="0" fontId="0" fillId="0" borderId="0" xfId="0"/>
    <xf numFmtId="0" fontId="1" fillId="0" borderId="0" xfId="0" applyFont="1" applyBorder="1" applyAlignment="1">
      <alignment horizontal="left" vertical="center" wrapText="1"/>
    </xf>
    <xf numFmtId="0" fontId="3" fillId="0" borderId="0" xfId="0" applyFont="1" applyAlignment="1">
      <alignment horizontal="left" vertical="center" wrapText="1"/>
    </xf>
    <xf numFmtId="0" fontId="1" fillId="0" borderId="0" xfId="0" applyFont="1" applyBorder="1" applyAlignment="1">
      <alignment horizontal="left" vertical="center" wrapText="1"/>
    </xf>
    <xf numFmtId="0" fontId="3" fillId="0" borderId="0" xfId="0" applyFont="1"/>
    <xf numFmtId="0" fontId="1" fillId="2" borderId="0" xfId="0" applyFont="1" applyFill="1" applyAlignment="1">
      <alignment horizontal="left"/>
    </xf>
    <xf numFmtId="0" fontId="1" fillId="2" borderId="0" xfId="0" applyFont="1" applyFill="1" applyAlignment="1">
      <alignment horizontal="center"/>
    </xf>
    <xf numFmtId="0" fontId="1" fillId="2" borderId="0" xfId="0" applyFont="1" applyFill="1" applyAlignment="1">
      <alignment horizontal="center" wrapText="1"/>
    </xf>
    <xf numFmtId="0" fontId="4" fillId="2" borderId="0" xfId="0" applyFont="1" applyFill="1" applyAlignment="1">
      <alignment horizontal="center"/>
    </xf>
    <xf numFmtId="0" fontId="4" fillId="2" borderId="0" xfId="0" applyFont="1" applyFill="1" applyAlignment="1">
      <alignment horizontal="center" wrapText="1"/>
    </xf>
    <xf numFmtId="0" fontId="1" fillId="3" borderId="0" xfId="0" applyFont="1" applyFill="1" applyBorder="1" applyAlignment="1">
      <alignment horizontal="left" vertical="center"/>
    </xf>
    <xf numFmtId="0" fontId="2" fillId="0" borderId="0" xfId="0" applyFont="1" applyAlignment="1">
      <alignment horizontal="left"/>
    </xf>
    <xf numFmtId="0" fontId="5"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xf>
    <xf numFmtId="0" fontId="1" fillId="0" borderId="0" xfId="0" applyFont="1" applyAlignment="1">
      <alignment horizontal="left"/>
    </xf>
    <xf numFmtId="0" fontId="7" fillId="0" borderId="0" xfId="0" applyFont="1" applyAlignment="1">
      <alignment horizontal="center"/>
    </xf>
    <xf numFmtId="0" fontId="1" fillId="4" borderId="0" xfId="0" applyFont="1" applyFill="1" applyBorder="1" applyAlignment="1">
      <alignment horizontal="left" vertical="center"/>
    </xf>
    <xf numFmtId="0" fontId="8" fillId="0" borderId="0" xfId="0" applyFont="1" applyAlignment="1">
      <alignment horizontal="center"/>
    </xf>
    <xf numFmtId="0" fontId="8" fillId="0" borderId="0" xfId="0" applyFont="1" applyAlignment="1">
      <alignment horizontal="center" wrapText="1"/>
    </xf>
    <xf numFmtId="0" fontId="2" fillId="0" borderId="2" xfId="0" applyFont="1" applyBorder="1" applyAlignment="1">
      <alignment horizontal="left"/>
    </xf>
    <xf numFmtId="0" fontId="5" fillId="0" borderId="2" xfId="0" applyFont="1" applyBorder="1" applyAlignment="1">
      <alignment horizontal="center"/>
    </xf>
    <xf numFmtId="0" fontId="2" fillId="0" borderId="2" xfId="0" applyFont="1" applyBorder="1" applyAlignment="1">
      <alignment horizontal="center"/>
    </xf>
    <xf numFmtId="0" fontId="8" fillId="0" borderId="2" xfId="0" applyFont="1" applyBorder="1" applyAlignment="1">
      <alignment horizontal="center"/>
    </xf>
    <xf numFmtId="0" fontId="6" fillId="0" borderId="2" xfId="0" applyFont="1" applyBorder="1" applyAlignment="1">
      <alignment horizontal="center"/>
    </xf>
    <xf numFmtId="0" fontId="4" fillId="2" borderId="0" xfId="0" applyFont="1" applyFill="1" applyAlignment="1">
      <alignment horizontal="center" vertical="center"/>
    </xf>
    <xf numFmtId="0" fontId="4" fillId="0" borderId="0" xfId="0" applyFont="1"/>
    <xf numFmtId="0" fontId="3" fillId="0" borderId="0" xfId="0" applyFont="1" applyAlignment="1">
      <alignment horizontal="center" vertical="center"/>
    </xf>
    <xf numFmtId="0" fontId="4" fillId="0" borderId="2" xfId="0" applyFont="1" applyBorder="1"/>
    <xf numFmtId="0" fontId="3" fillId="0" borderId="2" xfId="0" applyFont="1" applyBorder="1" applyAlignment="1">
      <alignment horizontal="center"/>
    </xf>
    <xf numFmtId="0" fontId="1" fillId="0" borderId="0" xfId="0" applyFont="1" applyAlignment="1">
      <alignment horizontal="left" vertical="center" wrapText="1"/>
    </xf>
    <xf numFmtId="0" fontId="3" fillId="0" borderId="0" xfId="0" applyFont="1" applyAlignment="1"/>
    <xf numFmtId="0" fontId="4" fillId="2" borderId="0" xfId="0" applyFont="1" applyFill="1" applyAlignment="1">
      <alignment horizontal="center" vertical="center" wrapText="1"/>
    </xf>
    <xf numFmtId="164" fontId="3" fillId="0" borderId="0" xfId="0" applyNumberFormat="1" applyFont="1" applyAlignment="1">
      <alignment horizontal="center"/>
    </xf>
    <xf numFmtId="0" fontId="3" fillId="0" borderId="1" xfId="0" applyFont="1" applyBorder="1"/>
    <xf numFmtId="0" fontId="3" fillId="0" borderId="3" xfId="0" applyFont="1" applyBorder="1"/>
    <xf numFmtId="0" fontId="3" fillId="0" borderId="2" xfId="0" applyFont="1" applyBorder="1"/>
    <xf numFmtId="164" fontId="3" fillId="0" borderId="2" xfId="0" applyNumberFormat="1" applyFont="1" applyBorder="1" applyAlignment="1">
      <alignment horizontal="center"/>
    </xf>
    <xf numFmtId="0" fontId="4" fillId="0" borderId="0" xfId="0" applyFont="1" applyBorder="1" applyAlignment="1">
      <alignment horizontal="left" vertical="center" wrapText="1"/>
    </xf>
    <xf numFmtId="2" fontId="3" fillId="0" borderId="0" xfId="0" applyNumberFormat="1" applyFont="1"/>
    <xf numFmtId="0" fontId="4" fillId="3" borderId="0" xfId="0" applyFont="1" applyFill="1"/>
    <xf numFmtId="164" fontId="3" fillId="3" borderId="0" xfId="0" applyNumberFormat="1" applyFont="1" applyFill="1"/>
    <xf numFmtId="2" fontId="3" fillId="3" borderId="0" xfId="0" applyNumberFormat="1" applyFont="1" applyFill="1"/>
    <xf numFmtId="1" fontId="3" fillId="3" borderId="0" xfId="0" applyNumberFormat="1" applyFont="1" applyFill="1"/>
    <xf numFmtId="1" fontId="4" fillId="0" borderId="0" xfId="0" applyNumberFormat="1" applyFont="1" applyAlignment="1">
      <alignment horizontal="center"/>
    </xf>
    <xf numFmtId="164" fontId="4" fillId="0" borderId="0" xfId="0" applyNumberFormat="1" applyFont="1" applyAlignment="1">
      <alignment horizontal="center"/>
    </xf>
    <xf numFmtId="2" fontId="4" fillId="0" borderId="0" xfId="0" applyNumberFormat="1" applyFont="1" applyAlignment="1">
      <alignment horizontal="center"/>
    </xf>
    <xf numFmtId="1" fontId="3" fillId="0" borderId="0" xfId="0" applyNumberFormat="1" applyFont="1"/>
    <xf numFmtId="1" fontId="3" fillId="0" borderId="0" xfId="0" applyNumberFormat="1" applyFont="1" applyAlignment="1">
      <alignment horizontal="center"/>
    </xf>
    <xf numFmtId="2" fontId="3" fillId="0" borderId="0" xfId="0" applyNumberFormat="1" applyFont="1" applyAlignment="1">
      <alignment horizontal="center"/>
    </xf>
    <xf numFmtId="2" fontId="3" fillId="0" borderId="0" xfId="0" applyNumberFormat="1" applyFont="1" applyAlignment="1">
      <alignment vertical="center"/>
    </xf>
    <xf numFmtId="1" fontId="4" fillId="3" borderId="0" xfId="0" applyNumberFormat="1" applyFont="1" applyFill="1"/>
    <xf numFmtId="164" fontId="4" fillId="0" borderId="0" xfId="0" applyNumberFormat="1" applyFont="1"/>
    <xf numFmtId="2" fontId="4" fillId="0" borderId="0" xfId="0" applyNumberFormat="1" applyFont="1"/>
    <xf numFmtId="1" fontId="4" fillId="0" borderId="0" xfId="0" applyNumberFormat="1" applyFont="1"/>
    <xf numFmtId="1" fontId="3" fillId="0" borderId="2" xfId="0" applyNumberFormat="1" applyFont="1" applyBorder="1" applyAlignment="1">
      <alignment horizontal="center"/>
    </xf>
    <xf numFmtId="2" fontId="3" fillId="0" borderId="2" xfId="0" applyNumberFormat="1" applyFont="1" applyBorder="1" applyAlignment="1">
      <alignment horizontal="center"/>
    </xf>
    <xf numFmtId="164" fontId="3" fillId="0" borderId="0" xfId="0" applyNumberFormat="1" applyFont="1"/>
  </cellXfs>
  <cellStyles count="1">
    <cellStyle name="Normal" xfId="0" builtinId="0"/>
  </cellStyles>
  <dxfs count="0"/>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B2B2B2"/>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ataview.ncbi.nlm.nih.gov/object/SRR17642728" TargetMode="External"/><Relationship Id="rId18" Type="http://schemas.openxmlformats.org/officeDocument/2006/relationships/hyperlink" Target="https://dataview.ncbi.nlm.nih.gov/object/SRR17642719" TargetMode="External"/><Relationship Id="rId26" Type="http://schemas.openxmlformats.org/officeDocument/2006/relationships/hyperlink" Target="https://dataview.ncbi.nlm.nih.gov/object/SRR17642702" TargetMode="External"/><Relationship Id="rId39" Type="http://schemas.openxmlformats.org/officeDocument/2006/relationships/hyperlink" Target="https://dataview.ncbi.nlm.nih.gov/object/SRR17642694" TargetMode="External"/><Relationship Id="rId21" Type="http://schemas.openxmlformats.org/officeDocument/2006/relationships/hyperlink" Target="https://dataview.ncbi.nlm.nih.gov/object/SRR17642747" TargetMode="External"/><Relationship Id="rId34" Type="http://schemas.openxmlformats.org/officeDocument/2006/relationships/hyperlink" Target="https://dataview.ncbi.nlm.nih.gov/object/SRR17642686" TargetMode="External"/><Relationship Id="rId42" Type="http://schemas.openxmlformats.org/officeDocument/2006/relationships/hyperlink" Target="https://dataview.ncbi.nlm.nih.gov/object/SRR17642691" TargetMode="External"/><Relationship Id="rId47" Type="http://schemas.openxmlformats.org/officeDocument/2006/relationships/hyperlink" Target="https://dataview.ncbi.nlm.nih.gov/object/SRR17642681" TargetMode="External"/><Relationship Id="rId50" Type="http://schemas.openxmlformats.org/officeDocument/2006/relationships/hyperlink" Target="https://dataview.ncbi.nlm.nih.gov/object/SRR17642687" TargetMode="External"/><Relationship Id="rId55" Type="http://schemas.openxmlformats.org/officeDocument/2006/relationships/hyperlink" Target="https://dataview.ncbi.nlm.nih.gov/object/SRR17642675" TargetMode="External"/><Relationship Id="rId7" Type="http://schemas.openxmlformats.org/officeDocument/2006/relationships/hyperlink" Target="https://dataview.ncbi.nlm.nih.gov/object/SRR17642731" TargetMode="External"/><Relationship Id="rId12" Type="http://schemas.openxmlformats.org/officeDocument/2006/relationships/hyperlink" Target="https://dataview.ncbi.nlm.nih.gov/object/SRR17642729" TargetMode="External"/><Relationship Id="rId17" Type="http://schemas.openxmlformats.org/officeDocument/2006/relationships/hyperlink" Target="https://dataview.ncbi.nlm.nih.gov/object/SRR17642720" TargetMode="External"/><Relationship Id="rId25" Type="http://schemas.openxmlformats.org/officeDocument/2006/relationships/hyperlink" Target="https://dataview.ncbi.nlm.nih.gov/object/SRR17642703" TargetMode="External"/><Relationship Id="rId33" Type="http://schemas.openxmlformats.org/officeDocument/2006/relationships/hyperlink" Target="https://dataview.ncbi.nlm.nih.gov/object/SRR17642709" TargetMode="External"/><Relationship Id="rId38" Type="http://schemas.openxmlformats.org/officeDocument/2006/relationships/hyperlink" Target="https://dataview.ncbi.nlm.nih.gov/object/SRR17642695" TargetMode="External"/><Relationship Id="rId46" Type="http://schemas.openxmlformats.org/officeDocument/2006/relationships/hyperlink" Target="https://dataview.ncbi.nlm.nih.gov/object/SRR17642682" TargetMode="External"/><Relationship Id="rId2" Type="http://schemas.openxmlformats.org/officeDocument/2006/relationships/hyperlink" Target="https://dataview.ncbi.nlm.nih.gov/object/SRR17642744" TargetMode="External"/><Relationship Id="rId16" Type="http://schemas.openxmlformats.org/officeDocument/2006/relationships/hyperlink" Target="https://dataview.ncbi.nlm.nih.gov/object/SRR17642722" TargetMode="External"/><Relationship Id="rId20" Type="http://schemas.openxmlformats.org/officeDocument/2006/relationships/hyperlink" Target="https://dataview.ncbi.nlm.nih.gov/object/SRR17642717" TargetMode="External"/><Relationship Id="rId29" Type="http://schemas.openxmlformats.org/officeDocument/2006/relationships/hyperlink" Target="https://dataview.ncbi.nlm.nih.gov/object/SRR17642714" TargetMode="External"/><Relationship Id="rId41" Type="http://schemas.openxmlformats.org/officeDocument/2006/relationships/hyperlink" Target="https://dataview.ncbi.nlm.nih.gov/object/SRR17642692" TargetMode="External"/><Relationship Id="rId54" Type="http://schemas.openxmlformats.org/officeDocument/2006/relationships/hyperlink" Target="https://dataview.ncbi.nlm.nih.gov/object/SRR17642676" TargetMode="External"/><Relationship Id="rId1" Type="http://schemas.openxmlformats.org/officeDocument/2006/relationships/hyperlink" Target="https://dataview.ncbi.nlm.nih.gov/object/SRR17642748" TargetMode="External"/><Relationship Id="rId6" Type="http://schemas.openxmlformats.org/officeDocument/2006/relationships/hyperlink" Target="https://dataview.ncbi.nlm.nih.gov/object/SRR17642733" TargetMode="External"/><Relationship Id="rId11" Type="http://schemas.openxmlformats.org/officeDocument/2006/relationships/hyperlink" Target="https://dataview.ncbi.nlm.nih.gov/object/SRR17642724" TargetMode="External"/><Relationship Id="rId24" Type="http://schemas.openxmlformats.org/officeDocument/2006/relationships/hyperlink" Target="https://dataview.ncbi.nlm.nih.gov/object/SRR17642704" TargetMode="External"/><Relationship Id="rId32" Type="http://schemas.openxmlformats.org/officeDocument/2006/relationships/hyperlink" Target="https://dataview.ncbi.nlm.nih.gov/object/SRR17642711" TargetMode="External"/><Relationship Id="rId37" Type="http://schemas.openxmlformats.org/officeDocument/2006/relationships/hyperlink" Target="https://dataview.ncbi.nlm.nih.gov/object/SRR17642696" TargetMode="External"/><Relationship Id="rId40" Type="http://schemas.openxmlformats.org/officeDocument/2006/relationships/hyperlink" Target="https://dataview.ncbi.nlm.nih.gov/object/SRR17642693" TargetMode="External"/><Relationship Id="rId45" Type="http://schemas.openxmlformats.org/officeDocument/2006/relationships/hyperlink" Target="https://dataview.ncbi.nlm.nih.gov/object/SRR17642683" TargetMode="External"/><Relationship Id="rId53" Type="http://schemas.openxmlformats.org/officeDocument/2006/relationships/hyperlink" Target="https://dataview.ncbi.nlm.nih.gov/object/SRR17642678" TargetMode="External"/><Relationship Id="rId5" Type="http://schemas.openxmlformats.org/officeDocument/2006/relationships/hyperlink" Target="https://dataview.ncbi.nlm.nih.gov/object/SRR17642740" TargetMode="External"/><Relationship Id="rId15" Type="http://schemas.openxmlformats.org/officeDocument/2006/relationships/hyperlink" Target="https://dataview.ncbi.nlm.nih.gov/object/SRR17642723" TargetMode="External"/><Relationship Id="rId23" Type="http://schemas.openxmlformats.org/officeDocument/2006/relationships/hyperlink" Target="https://dataview.ncbi.nlm.nih.gov/object/SRR17642705" TargetMode="External"/><Relationship Id="rId28" Type="http://schemas.openxmlformats.org/officeDocument/2006/relationships/hyperlink" Target="https://dataview.ncbi.nlm.nih.gov/object/SRR17642700" TargetMode="External"/><Relationship Id="rId36" Type="http://schemas.openxmlformats.org/officeDocument/2006/relationships/hyperlink" Target="https://dataview.ncbi.nlm.nih.gov/object/SRR17642697" TargetMode="External"/><Relationship Id="rId49" Type="http://schemas.openxmlformats.org/officeDocument/2006/relationships/hyperlink" Target="https://dataview.ncbi.nlm.nih.gov/object/SRR17642689" TargetMode="External"/><Relationship Id="rId57" Type="http://schemas.openxmlformats.org/officeDocument/2006/relationships/printerSettings" Target="../printerSettings/printerSettings1.bin"/><Relationship Id="rId10" Type="http://schemas.openxmlformats.org/officeDocument/2006/relationships/hyperlink" Target="https://dataview.ncbi.nlm.nih.gov/object/SRR17642725" TargetMode="External"/><Relationship Id="rId19" Type="http://schemas.openxmlformats.org/officeDocument/2006/relationships/hyperlink" Target="https://dataview.ncbi.nlm.nih.gov/object/SRR17642718" TargetMode="External"/><Relationship Id="rId31" Type="http://schemas.openxmlformats.org/officeDocument/2006/relationships/hyperlink" Target="https://dataview.ncbi.nlm.nih.gov/object/SRR17642712" TargetMode="External"/><Relationship Id="rId44" Type="http://schemas.openxmlformats.org/officeDocument/2006/relationships/hyperlink" Target="https://dataview.ncbi.nlm.nih.gov/object/SRR17642684" TargetMode="External"/><Relationship Id="rId52" Type="http://schemas.openxmlformats.org/officeDocument/2006/relationships/hyperlink" Target="https://dataview.ncbi.nlm.nih.gov/object/SRR17642679" TargetMode="External"/><Relationship Id="rId4" Type="http://schemas.openxmlformats.org/officeDocument/2006/relationships/hyperlink" Target="https://dataview.ncbi.nlm.nih.gov/object/SRR17642741" TargetMode="External"/><Relationship Id="rId9" Type="http://schemas.openxmlformats.org/officeDocument/2006/relationships/hyperlink" Target="https://dataview.ncbi.nlm.nih.gov/object/SRR17642726" TargetMode="External"/><Relationship Id="rId14" Type="http://schemas.openxmlformats.org/officeDocument/2006/relationships/hyperlink" Target="https://dataview.ncbi.nlm.nih.gov/object/SRR17642727" TargetMode="External"/><Relationship Id="rId22" Type="http://schemas.openxmlformats.org/officeDocument/2006/relationships/hyperlink" Target="https://dataview.ncbi.nlm.nih.gov/object/SRR17642746" TargetMode="External"/><Relationship Id="rId27" Type="http://schemas.openxmlformats.org/officeDocument/2006/relationships/hyperlink" Target="https://dataview.ncbi.nlm.nih.gov/object/SRR17642701" TargetMode="External"/><Relationship Id="rId30" Type="http://schemas.openxmlformats.org/officeDocument/2006/relationships/hyperlink" Target="https://dataview.ncbi.nlm.nih.gov/object/SRR17642713" TargetMode="External"/><Relationship Id="rId35" Type="http://schemas.openxmlformats.org/officeDocument/2006/relationships/hyperlink" Target="https://dataview.ncbi.nlm.nih.gov/object/SRR17642698" TargetMode="External"/><Relationship Id="rId43" Type="http://schemas.openxmlformats.org/officeDocument/2006/relationships/hyperlink" Target="https://dataview.ncbi.nlm.nih.gov/object/SRR17642685" TargetMode="External"/><Relationship Id="rId48" Type="http://schemas.openxmlformats.org/officeDocument/2006/relationships/hyperlink" Target="https://dataview.ncbi.nlm.nih.gov/object/SRR17642690" TargetMode="External"/><Relationship Id="rId56" Type="http://schemas.openxmlformats.org/officeDocument/2006/relationships/hyperlink" Target="https://dataview.ncbi.nlm.nih.gov/object/SRR17642674" TargetMode="External"/><Relationship Id="rId8" Type="http://schemas.openxmlformats.org/officeDocument/2006/relationships/hyperlink" Target="https://dataview.ncbi.nlm.nih.gov/object/SRR17642730" TargetMode="External"/><Relationship Id="rId51" Type="http://schemas.openxmlformats.org/officeDocument/2006/relationships/hyperlink" Target="https://dataview.ncbi.nlm.nih.gov/object/SRR17642680" TargetMode="External"/><Relationship Id="rId3" Type="http://schemas.openxmlformats.org/officeDocument/2006/relationships/hyperlink" Target="https://dataview.ncbi.nlm.nih.gov/object/SRR176427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5"/>
  <sheetViews>
    <sheetView zoomScale="120" zoomScaleNormal="120" workbookViewId="0">
      <selection activeCell="F6" sqref="F6"/>
    </sheetView>
  </sheetViews>
  <sheetFormatPr baseColWidth="10" defaultColWidth="9.140625" defaultRowHeight="12.75" x14ac:dyDescent="0.2"/>
  <cols>
    <col min="1" max="1" width="16.28515625" style="4" customWidth="1"/>
    <col min="2" max="2" width="17.42578125" style="4" customWidth="1"/>
    <col min="3" max="3" width="15" style="4" customWidth="1"/>
    <col min="4" max="4" width="26.140625" style="14" customWidth="1"/>
    <col min="5" max="5" width="16" style="4" customWidth="1"/>
    <col min="6" max="1025" width="11.5703125" style="4"/>
    <col min="1026" max="16384" width="9.140625" style="4"/>
  </cols>
  <sheetData>
    <row r="1" spans="1:14" ht="45.75" customHeight="1" x14ac:dyDescent="0.2">
      <c r="A1" s="1" t="s">
        <v>301</v>
      </c>
      <c r="B1" s="2"/>
      <c r="C1" s="2"/>
      <c r="D1" s="2"/>
      <c r="E1" s="2"/>
      <c r="F1" s="3"/>
      <c r="G1" s="3"/>
      <c r="H1" s="3"/>
      <c r="I1" s="3"/>
      <c r="J1" s="3"/>
      <c r="K1" s="3"/>
      <c r="L1" s="3"/>
      <c r="M1" s="3"/>
      <c r="N1" s="3"/>
    </row>
    <row r="2" spans="1:14" ht="25.5" x14ac:dyDescent="0.2">
      <c r="A2" s="5" t="s">
        <v>0</v>
      </c>
      <c r="B2" s="6" t="s">
        <v>1</v>
      </c>
      <c r="C2" s="7" t="s">
        <v>2</v>
      </c>
      <c r="D2" s="8" t="s">
        <v>3</v>
      </c>
      <c r="E2" s="9" t="s">
        <v>4</v>
      </c>
    </row>
    <row r="3" spans="1:14" x14ac:dyDescent="0.2">
      <c r="A3" s="10" t="s">
        <v>5</v>
      </c>
      <c r="B3" s="10"/>
      <c r="C3" s="10"/>
      <c r="D3" s="10"/>
      <c r="E3" s="10"/>
    </row>
    <row r="4" spans="1:14" x14ac:dyDescent="0.2">
      <c r="A4" s="11" t="s">
        <v>6</v>
      </c>
      <c r="B4" s="12" t="s">
        <v>7</v>
      </c>
      <c r="C4" s="13" t="s">
        <v>8</v>
      </c>
      <c r="D4" s="14" t="s">
        <v>9</v>
      </c>
      <c r="E4" s="15" t="s">
        <v>10</v>
      </c>
    </row>
    <row r="5" spans="1:14" x14ac:dyDescent="0.2">
      <c r="A5" s="11" t="s">
        <v>11</v>
      </c>
      <c r="B5" s="12" t="s">
        <v>7</v>
      </c>
      <c r="C5" s="13" t="s">
        <v>8</v>
      </c>
      <c r="D5" s="14" t="s">
        <v>9</v>
      </c>
      <c r="E5" s="15" t="s">
        <v>12</v>
      </c>
    </row>
    <row r="6" spans="1:14" x14ac:dyDescent="0.2">
      <c r="A6" s="16" t="s">
        <v>13</v>
      </c>
      <c r="B6" s="12" t="s">
        <v>7</v>
      </c>
      <c r="C6" s="13" t="s">
        <v>8</v>
      </c>
      <c r="D6" s="14" t="s">
        <v>14</v>
      </c>
      <c r="E6" s="15" t="s">
        <v>15</v>
      </c>
    </row>
    <row r="7" spans="1:14" x14ac:dyDescent="0.2">
      <c r="A7" s="11" t="s">
        <v>16</v>
      </c>
      <c r="B7" s="12" t="s">
        <v>7</v>
      </c>
      <c r="C7" s="13" t="s">
        <v>8</v>
      </c>
      <c r="D7" s="14" t="s">
        <v>14</v>
      </c>
      <c r="E7" s="15" t="s">
        <v>17</v>
      </c>
    </row>
    <row r="8" spans="1:14" x14ac:dyDescent="0.2">
      <c r="A8" s="11" t="s">
        <v>18</v>
      </c>
      <c r="B8" s="12" t="s">
        <v>7</v>
      </c>
      <c r="C8" s="13" t="s">
        <v>8</v>
      </c>
      <c r="D8" s="14" t="s">
        <v>14</v>
      </c>
      <c r="E8" s="15" t="s">
        <v>19</v>
      </c>
    </row>
    <row r="9" spans="1:14" x14ac:dyDescent="0.2">
      <c r="A9" s="11" t="s">
        <v>20</v>
      </c>
      <c r="B9" s="12" t="s">
        <v>21</v>
      </c>
      <c r="C9" s="13" t="s">
        <v>8</v>
      </c>
      <c r="D9" s="14" t="s">
        <v>22</v>
      </c>
      <c r="E9" s="15" t="s">
        <v>23</v>
      </c>
    </row>
    <row r="10" spans="1:14" x14ac:dyDescent="0.2">
      <c r="A10" s="11" t="s">
        <v>24</v>
      </c>
      <c r="B10" s="12" t="s">
        <v>21</v>
      </c>
      <c r="C10" s="13" t="s">
        <v>8</v>
      </c>
      <c r="D10" s="14" t="s">
        <v>22</v>
      </c>
      <c r="E10" s="15" t="s">
        <v>25</v>
      </c>
    </row>
    <row r="11" spans="1:14" x14ac:dyDescent="0.2">
      <c r="A11" s="11" t="s">
        <v>26</v>
      </c>
      <c r="B11" s="12" t="s">
        <v>21</v>
      </c>
      <c r="C11" s="13" t="s">
        <v>8</v>
      </c>
      <c r="D11" s="14" t="s">
        <v>22</v>
      </c>
      <c r="E11" s="15" t="s">
        <v>27</v>
      </c>
    </row>
    <row r="12" spans="1:14" x14ac:dyDescent="0.2">
      <c r="A12" s="11" t="s">
        <v>28</v>
      </c>
      <c r="B12" s="12" t="s">
        <v>29</v>
      </c>
      <c r="C12" s="13" t="s">
        <v>8</v>
      </c>
      <c r="D12" s="14" t="s">
        <v>30</v>
      </c>
      <c r="E12" s="15" t="s">
        <v>31</v>
      </c>
    </row>
    <row r="13" spans="1:14" x14ac:dyDescent="0.2">
      <c r="A13" s="11" t="s">
        <v>32</v>
      </c>
      <c r="B13" s="12" t="s">
        <v>29</v>
      </c>
      <c r="C13" s="13" t="s">
        <v>8</v>
      </c>
      <c r="D13" s="14" t="s">
        <v>30</v>
      </c>
      <c r="E13" s="15" t="s">
        <v>33</v>
      </c>
    </row>
    <row r="14" spans="1:14" x14ac:dyDescent="0.2">
      <c r="A14" s="11" t="s">
        <v>34</v>
      </c>
      <c r="B14" s="12" t="s">
        <v>29</v>
      </c>
      <c r="C14" s="13" t="s">
        <v>8</v>
      </c>
      <c r="D14" s="14" t="s">
        <v>30</v>
      </c>
      <c r="E14" s="15" t="s">
        <v>35</v>
      </c>
    </row>
    <row r="15" spans="1:14" x14ac:dyDescent="0.2">
      <c r="A15" s="11" t="s">
        <v>36</v>
      </c>
      <c r="B15" s="12" t="s">
        <v>29</v>
      </c>
      <c r="C15" s="13" t="s">
        <v>8</v>
      </c>
      <c r="D15" s="14" t="s">
        <v>37</v>
      </c>
      <c r="E15" s="15" t="s">
        <v>38</v>
      </c>
    </row>
    <row r="16" spans="1:14" x14ac:dyDescent="0.2">
      <c r="A16" s="11" t="s">
        <v>39</v>
      </c>
      <c r="B16" s="12" t="s">
        <v>29</v>
      </c>
      <c r="C16" s="13" t="s">
        <v>8</v>
      </c>
      <c r="D16" s="14" t="s">
        <v>37</v>
      </c>
      <c r="E16" s="15" t="s">
        <v>40</v>
      </c>
    </row>
    <row r="17" spans="1:5" x14ac:dyDescent="0.2">
      <c r="A17" s="11" t="s">
        <v>41</v>
      </c>
      <c r="B17" s="12" t="s">
        <v>29</v>
      </c>
      <c r="C17" s="13" t="s">
        <v>8</v>
      </c>
      <c r="D17" s="14" t="s">
        <v>37</v>
      </c>
      <c r="E17" s="15" t="s">
        <v>42</v>
      </c>
    </row>
    <row r="18" spans="1:5" x14ac:dyDescent="0.2">
      <c r="A18" s="16" t="s">
        <v>43</v>
      </c>
      <c r="B18" s="12" t="s">
        <v>29</v>
      </c>
      <c r="C18" s="13" t="s">
        <v>8</v>
      </c>
      <c r="D18" s="14" t="s">
        <v>44</v>
      </c>
      <c r="E18" s="15" t="s">
        <v>45</v>
      </c>
    </row>
    <row r="19" spans="1:5" x14ac:dyDescent="0.2">
      <c r="A19" s="11" t="s">
        <v>46</v>
      </c>
      <c r="B19" s="12" t="s">
        <v>29</v>
      </c>
      <c r="C19" s="13" t="s">
        <v>8</v>
      </c>
      <c r="D19" s="14" t="s">
        <v>47</v>
      </c>
      <c r="E19" s="15" t="s">
        <v>48</v>
      </c>
    </row>
    <row r="20" spans="1:5" x14ac:dyDescent="0.2">
      <c r="A20" s="11" t="s">
        <v>49</v>
      </c>
      <c r="B20" s="12" t="s">
        <v>29</v>
      </c>
      <c r="C20" s="13" t="s">
        <v>8</v>
      </c>
      <c r="D20" s="14" t="s">
        <v>47</v>
      </c>
      <c r="E20" s="15" t="s">
        <v>50</v>
      </c>
    </row>
    <row r="21" spans="1:5" x14ac:dyDescent="0.2">
      <c r="A21" s="11" t="s">
        <v>51</v>
      </c>
      <c r="B21" s="12" t="s">
        <v>29</v>
      </c>
      <c r="C21" s="13" t="s">
        <v>8</v>
      </c>
      <c r="D21" s="14" t="s">
        <v>47</v>
      </c>
      <c r="E21" s="15" t="s">
        <v>52</v>
      </c>
    </row>
    <row r="22" spans="1:5" x14ac:dyDescent="0.2">
      <c r="A22" s="11" t="s">
        <v>53</v>
      </c>
      <c r="B22" s="12" t="s">
        <v>29</v>
      </c>
      <c r="C22" s="13" t="s">
        <v>8</v>
      </c>
      <c r="D22" s="14" t="s">
        <v>54</v>
      </c>
      <c r="E22" s="15" t="s">
        <v>55</v>
      </c>
    </row>
    <row r="23" spans="1:5" x14ac:dyDescent="0.2">
      <c r="A23" s="11" t="s">
        <v>56</v>
      </c>
      <c r="B23" s="12" t="s">
        <v>29</v>
      </c>
      <c r="C23" s="13" t="s">
        <v>8</v>
      </c>
      <c r="D23" s="14" t="s">
        <v>54</v>
      </c>
      <c r="E23" s="15" t="s">
        <v>57</v>
      </c>
    </row>
    <row r="24" spans="1:5" ht="15" x14ac:dyDescent="0.2">
      <c r="A24" s="11" t="s">
        <v>58</v>
      </c>
      <c r="B24" s="17" t="s">
        <v>302</v>
      </c>
      <c r="C24" s="13" t="s">
        <v>59</v>
      </c>
      <c r="D24" s="14" t="s">
        <v>60</v>
      </c>
      <c r="E24" s="15" t="s">
        <v>61</v>
      </c>
    </row>
    <row r="25" spans="1:5" ht="15" x14ac:dyDescent="0.2">
      <c r="A25" s="11" t="s">
        <v>62</v>
      </c>
      <c r="B25" s="17" t="s">
        <v>302</v>
      </c>
      <c r="C25" s="13" t="s">
        <v>59</v>
      </c>
      <c r="D25" s="14" t="s">
        <v>60</v>
      </c>
      <c r="E25" s="15" t="s">
        <v>63</v>
      </c>
    </row>
    <row r="26" spans="1:5" ht="15" x14ac:dyDescent="0.2">
      <c r="A26" s="11" t="s">
        <v>64</v>
      </c>
      <c r="B26" s="17" t="s">
        <v>302</v>
      </c>
      <c r="C26" s="13" t="s">
        <v>59</v>
      </c>
      <c r="D26" s="14" t="s">
        <v>65</v>
      </c>
      <c r="E26" s="15" t="s">
        <v>66</v>
      </c>
    </row>
    <row r="27" spans="1:5" ht="15" x14ac:dyDescent="0.2">
      <c r="A27" s="11" t="s">
        <v>67</v>
      </c>
      <c r="B27" s="17" t="s">
        <v>302</v>
      </c>
      <c r="C27" s="13" t="s">
        <v>59</v>
      </c>
      <c r="D27" s="14" t="s">
        <v>65</v>
      </c>
      <c r="E27" s="15" t="s">
        <v>68</v>
      </c>
    </row>
    <row r="28" spans="1:5" ht="15" x14ac:dyDescent="0.2">
      <c r="A28" s="16" t="s">
        <v>69</v>
      </c>
      <c r="B28" s="17" t="s">
        <v>302</v>
      </c>
      <c r="C28" s="13" t="s">
        <v>59</v>
      </c>
      <c r="D28" s="14" t="s">
        <v>65</v>
      </c>
      <c r="E28" s="15" t="s">
        <v>70</v>
      </c>
    </row>
    <row r="29" spans="1:5" ht="15" x14ac:dyDescent="0.2">
      <c r="A29" s="11" t="s">
        <v>71</v>
      </c>
      <c r="B29" s="17" t="s">
        <v>302</v>
      </c>
      <c r="C29" s="13" t="s">
        <v>59</v>
      </c>
      <c r="D29" s="14" t="s">
        <v>65</v>
      </c>
      <c r="E29" s="15" t="s">
        <v>72</v>
      </c>
    </row>
    <row r="30" spans="1:5" ht="15" x14ac:dyDescent="0.2">
      <c r="A30" s="16" t="s">
        <v>73</v>
      </c>
      <c r="B30" s="17" t="s">
        <v>302</v>
      </c>
      <c r="C30" s="13" t="s">
        <v>59</v>
      </c>
      <c r="D30" s="14" t="s">
        <v>65</v>
      </c>
      <c r="E30" s="15" t="s">
        <v>74</v>
      </c>
    </row>
    <row r="31" spans="1:5" ht="15" x14ac:dyDescent="0.2">
      <c r="A31" s="16" t="s">
        <v>75</v>
      </c>
      <c r="B31" s="17" t="s">
        <v>302</v>
      </c>
      <c r="C31" s="13" t="s">
        <v>59</v>
      </c>
      <c r="D31" s="14" t="s">
        <v>65</v>
      </c>
      <c r="E31" s="15" t="s">
        <v>76</v>
      </c>
    </row>
    <row r="32" spans="1:5" ht="15" x14ac:dyDescent="0.2">
      <c r="A32" s="11" t="s">
        <v>77</v>
      </c>
      <c r="B32" s="17" t="s">
        <v>302</v>
      </c>
      <c r="C32" s="13" t="s">
        <v>59</v>
      </c>
      <c r="D32" s="14" t="s">
        <v>78</v>
      </c>
      <c r="E32" s="15" t="s">
        <v>79</v>
      </c>
    </row>
    <row r="33" spans="1:5" ht="15" x14ac:dyDescent="0.2">
      <c r="A33" s="16" t="s">
        <v>80</v>
      </c>
      <c r="B33" s="17" t="s">
        <v>302</v>
      </c>
      <c r="C33" s="13" t="s">
        <v>59</v>
      </c>
      <c r="D33" s="14" t="s">
        <v>78</v>
      </c>
      <c r="E33" s="15" t="s">
        <v>81</v>
      </c>
    </row>
    <row r="34" spans="1:5" ht="15" x14ac:dyDescent="0.2">
      <c r="A34" s="16" t="s">
        <v>82</v>
      </c>
      <c r="B34" s="17" t="s">
        <v>302</v>
      </c>
      <c r="C34" s="13" t="s">
        <v>59</v>
      </c>
      <c r="D34" s="14" t="s">
        <v>78</v>
      </c>
      <c r="E34" s="15" t="s">
        <v>83</v>
      </c>
    </row>
    <row r="35" spans="1:5" ht="15" x14ac:dyDescent="0.2">
      <c r="A35" s="11" t="s">
        <v>84</v>
      </c>
      <c r="B35" s="17" t="s">
        <v>302</v>
      </c>
      <c r="C35" s="13" t="s">
        <v>59</v>
      </c>
      <c r="D35" s="14" t="s">
        <v>78</v>
      </c>
      <c r="E35" s="15" t="s">
        <v>85</v>
      </c>
    </row>
    <row r="36" spans="1:5" ht="15" x14ac:dyDescent="0.2">
      <c r="A36" s="16" t="s">
        <v>86</v>
      </c>
      <c r="B36" s="17" t="s">
        <v>302</v>
      </c>
      <c r="C36" s="13" t="s">
        <v>59</v>
      </c>
      <c r="D36" s="14" t="s">
        <v>78</v>
      </c>
      <c r="E36" s="15" t="s">
        <v>87</v>
      </c>
    </row>
    <row r="37" spans="1:5" x14ac:dyDescent="0.2">
      <c r="A37" s="18" t="s">
        <v>88</v>
      </c>
      <c r="B37" s="18"/>
      <c r="C37" s="18"/>
      <c r="D37" s="18"/>
      <c r="E37" s="18"/>
    </row>
    <row r="38" spans="1:5" x14ac:dyDescent="0.2">
      <c r="A38" s="11" t="s">
        <v>89</v>
      </c>
      <c r="B38" s="12" t="s">
        <v>90</v>
      </c>
      <c r="C38" s="13" t="s">
        <v>8</v>
      </c>
      <c r="D38" s="14" t="s">
        <v>91</v>
      </c>
      <c r="E38" s="15" t="s">
        <v>92</v>
      </c>
    </row>
    <row r="39" spans="1:5" x14ac:dyDescent="0.2">
      <c r="A39" s="11" t="s">
        <v>93</v>
      </c>
      <c r="B39" s="12" t="s">
        <v>90</v>
      </c>
      <c r="C39" s="13" t="s">
        <v>8</v>
      </c>
      <c r="D39" s="14" t="s">
        <v>91</v>
      </c>
      <c r="E39" s="15" t="s">
        <v>94</v>
      </c>
    </row>
    <row r="40" spans="1:5" x14ac:dyDescent="0.2">
      <c r="A40" s="11" t="s">
        <v>95</v>
      </c>
      <c r="B40" s="12" t="s">
        <v>90</v>
      </c>
      <c r="C40" s="13" t="s">
        <v>8</v>
      </c>
      <c r="D40" s="14" t="s">
        <v>91</v>
      </c>
      <c r="E40" s="15" t="s">
        <v>96</v>
      </c>
    </row>
    <row r="41" spans="1:5" x14ac:dyDescent="0.2">
      <c r="A41" s="10" t="s">
        <v>97</v>
      </c>
      <c r="B41" s="10"/>
      <c r="C41" s="10"/>
      <c r="D41" s="10"/>
      <c r="E41" s="10"/>
    </row>
    <row r="42" spans="1:5" ht="15" x14ac:dyDescent="0.2">
      <c r="A42" s="11" t="s">
        <v>98</v>
      </c>
      <c r="B42" s="12" t="s">
        <v>99</v>
      </c>
      <c r="C42" s="13" t="s">
        <v>8</v>
      </c>
      <c r="D42" s="19" t="s">
        <v>303</v>
      </c>
      <c r="E42" s="15" t="s">
        <v>100</v>
      </c>
    </row>
    <row r="43" spans="1:5" ht="15" x14ac:dyDescent="0.2">
      <c r="A43" s="11" t="s">
        <v>101</v>
      </c>
      <c r="B43" s="12" t="s">
        <v>99</v>
      </c>
      <c r="C43" s="13" t="s">
        <v>59</v>
      </c>
      <c r="D43" s="19" t="s">
        <v>304</v>
      </c>
      <c r="E43" s="15" t="s">
        <v>102</v>
      </c>
    </row>
    <row r="44" spans="1:5" ht="15" x14ac:dyDescent="0.2">
      <c r="A44" s="11" t="s">
        <v>103</v>
      </c>
      <c r="B44" s="12" t="s">
        <v>99</v>
      </c>
      <c r="C44" s="13" t="s">
        <v>59</v>
      </c>
      <c r="D44" s="19" t="s">
        <v>304</v>
      </c>
      <c r="E44" s="15" t="s">
        <v>104</v>
      </c>
    </row>
    <row r="45" spans="1:5" ht="15" x14ac:dyDescent="0.2">
      <c r="A45" s="11" t="s">
        <v>105</v>
      </c>
      <c r="B45" s="12" t="s">
        <v>99</v>
      </c>
      <c r="C45" s="13" t="s">
        <v>106</v>
      </c>
      <c r="D45" s="20" t="s">
        <v>305</v>
      </c>
      <c r="E45" s="15" t="s">
        <v>107</v>
      </c>
    </row>
    <row r="46" spans="1:5" ht="15" x14ac:dyDescent="0.2">
      <c r="A46" s="11" t="s">
        <v>108</v>
      </c>
      <c r="B46" s="12" t="s">
        <v>99</v>
      </c>
      <c r="C46" s="13" t="s">
        <v>106</v>
      </c>
      <c r="D46" s="20" t="s">
        <v>305</v>
      </c>
      <c r="E46" s="15" t="s">
        <v>109</v>
      </c>
    </row>
    <row r="47" spans="1:5" ht="15" x14ac:dyDescent="0.2">
      <c r="A47" s="11" t="s">
        <v>110</v>
      </c>
      <c r="B47" s="12" t="s">
        <v>99</v>
      </c>
      <c r="C47" s="13" t="s">
        <v>106</v>
      </c>
      <c r="D47" s="20" t="s">
        <v>305</v>
      </c>
      <c r="E47" s="15" t="s">
        <v>111</v>
      </c>
    </row>
    <row r="48" spans="1:5" ht="15" x14ac:dyDescent="0.2">
      <c r="A48" s="11" t="s">
        <v>112</v>
      </c>
      <c r="B48" s="12" t="s">
        <v>99</v>
      </c>
      <c r="C48" s="13" t="s">
        <v>113</v>
      </c>
      <c r="D48" s="20" t="s">
        <v>305</v>
      </c>
      <c r="E48" s="15" t="s">
        <v>114</v>
      </c>
    </row>
    <row r="49" spans="1:5" ht="15" x14ac:dyDescent="0.2">
      <c r="A49" s="11" t="s">
        <v>115</v>
      </c>
      <c r="B49" s="12" t="s">
        <v>99</v>
      </c>
      <c r="C49" s="13" t="s">
        <v>113</v>
      </c>
      <c r="D49" s="20" t="s">
        <v>305</v>
      </c>
      <c r="E49" s="15" t="s">
        <v>116</v>
      </c>
    </row>
    <row r="50" spans="1:5" ht="15" x14ac:dyDescent="0.2">
      <c r="A50" s="11" t="s">
        <v>117</v>
      </c>
      <c r="B50" s="12" t="s">
        <v>99</v>
      </c>
      <c r="C50" s="13" t="s">
        <v>113</v>
      </c>
      <c r="D50" s="20" t="s">
        <v>305</v>
      </c>
      <c r="E50" s="15" t="s">
        <v>118</v>
      </c>
    </row>
    <row r="51" spans="1:5" x14ac:dyDescent="0.2">
      <c r="A51" s="11" t="s">
        <v>119</v>
      </c>
      <c r="B51" s="12" t="s">
        <v>99</v>
      </c>
      <c r="C51" s="13" t="s">
        <v>8</v>
      </c>
      <c r="D51" s="13" t="s">
        <v>120</v>
      </c>
      <c r="E51" s="15" t="s">
        <v>121</v>
      </c>
    </row>
    <row r="52" spans="1:5" x14ac:dyDescent="0.2">
      <c r="A52" s="11" t="s">
        <v>122</v>
      </c>
      <c r="B52" s="12" t="s">
        <v>99</v>
      </c>
      <c r="C52" s="13" t="s">
        <v>8</v>
      </c>
      <c r="D52" s="13" t="s">
        <v>120</v>
      </c>
      <c r="E52" s="15" t="s">
        <v>123</v>
      </c>
    </row>
    <row r="53" spans="1:5" ht="15" x14ac:dyDescent="0.2">
      <c r="A53" s="11" t="s">
        <v>124</v>
      </c>
      <c r="B53" s="12" t="s">
        <v>99</v>
      </c>
      <c r="C53" s="13" t="s">
        <v>8</v>
      </c>
      <c r="D53" s="19" t="s">
        <v>306</v>
      </c>
      <c r="E53" s="15" t="s">
        <v>125</v>
      </c>
    </row>
    <row r="54" spans="1:5" ht="15" x14ac:dyDescent="0.2">
      <c r="A54" s="11" t="s">
        <v>126</v>
      </c>
      <c r="B54" s="12" t="s">
        <v>99</v>
      </c>
      <c r="C54" s="13" t="s">
        <v>8</v>
      </c>
      <c r="D54" s="19" t="s">
        <v>307</v>
      </c>
      <c r="E54" s="15" t="s">
        <v>127</v>
      </c>
    </row>
    <row r="55" spans="1:5" ht="15" x14ac:dyDescent="0.2">
      <c r="A55" s="11" t="s">
        <v>128</v>
      </c>
      <c r="B55" s="12" t="s">
        <v>99</v>
      </c>
      <c r="C55" s="13" t="s">
        <v>8</v>
      </c>
      <c r="D55" s="19" t="s">
        <v>307</v>
      </c>
      <c r="E55" s="15" t="s">
        <v>129</v>
      </c>
    </row>
    <row r="56" spans="1:5" ht="15" x14ac:dyDescent="0.2">
      <c r="A56" s="11" t="s">
        <v>130</v>
      </c>
      <c r="B56" s="12" t="s">
        <v>99</v>
      </c>
      <c r="C56" s="13" t="s">
        <v>8</v>
      </c>
      <c r="D56" s="20" t="s">
        <v>308</v>
      </c>
      <c r="E56" s="15" t="s">
        <v>131</v>
      </c>
    </row>
    <row r="57" spans="1:5" ht="15" x14ac:dyDescent="0.2">
      <c r="A57" s="11" t="s">
        <v>132</v>
      </c>
      <c r="B57" s="12" t="s">
        <v>99</v>
      </c>
      <c r="C57" s="13" t="s">
        <v>8</v>
      </c>
      <c r="D57" s="20" t="s">
        <v>308</v>
      </c>
      <c r="E57" s="15" t="s">
        <v>133</v>
      </c>
    </row>
    <row r="58" spans="1:5" ht="15" x14ac:dyDescent="0.2">
      <c r="A58" s="11" t="s">
        <v>134</v>
      </c>
      <c r="B58" s="12" t="s">
        <v>99</v>
      </c>
      <c r="C58" s="13" t="s">
        <v>8</v>
      </c>
      <c r="D58" s="20" t="s">
        <v>308</v>
      </c>
      <c r="E58" s="15" t="s">
        <v>135</v>
      </c>
    </row>
    <row r="59" spans="1:5" ht="15" x14ac:dyDescent="0.2">
      <c r="A59" s="11" t="s">
        <v>136</v>
      </c>
      <c r="B59" s="12" t="s">
        <v>99</v>
      </c>
      <c r="C59" s="13" t="s">
        <v>59</v>
      </c>
      <c r="D59" s="19" t="s">
        <v>309</v>
      </c>
      <c r="E59" s="15" t="s">
        <v>137</v>
      </c>
    </row>
    <row r="60" spans="1:5" ht="15" x14ac:dyDescent="0.2">
      <c r="A60" s="11" t="s">
        <v>138</v>
      </c>
      <c r="B60" s="12" t="s">
        <v>99</v>
      </c>
      <c r="C60" s="13" t="s">
        <v>59</v>
      </c>
      <c r="D60" s="19" t="s">
        <v>309</v>
      </c>
      <c r="E60" s="15" t="s">
        <v>139</v>
      </c>
    </row>
    <row r="61" spans="1:5" ht="15" x14ac:dyDescent="0.2">
      <c r="A61" s="11" t="s">
        <v>140</v>
      </c>
      <c r="B61" s="12" t="s">
        <v>99</v>
      </c>
      <c r="C61" s="13" t="s">
        <v>59</v>
      </c>
      <c r="D61" s="19" t="s">
        <v>309</v>
      </c>
      <c r="E61" s="15" t="s">
        <v>141</v>
      </c>
    </row>
    <row r="62" spans="1:5" x14ac:dyDescent="0.2">
      <c r="A62" s="18" t="s">
        <v>88</v>
      </c>
      <c r="B62" s="18"/>
      <c r="C62" s="18"/>
      <c r="D62" s="18"/>
      <c r="E62" s="18"/>
    </row>
    <row r="63" spans="1:5" ht="15" x14ac:dyDescent="0.2">
      <c r="A63" s="11" t="s">
        <v>142</v>
      </c>
      <c r="B63" s="12" t="s">
        <v>143</v>
      </c>
      <c r="C63" s="13" t="s">
        <v>8</v>
      </c>
      <c r="D63" s="19" t="s">
        <v>304</v>
      </c>
      <c r="E63" s="15" t="s">
        <v>144</v>
      </c>
    </row>
    <row r="64" spans="1:5" ht="15" x14ac:dyDescent="0.2">
      <c r="A64" s="11" t="s">
        <v>145</v>
      </c>
      <c r="B64" s="12" t="s">
        <v>143</v>
      </c>
      <c r="C64" s="13" t="s">
        <v>8</v>
      </c>
      <c r="D64" s="19" t="s">
        <v>304</v>
      </c>
      <c r="E64" s="15" t="s">
        <v>146</v>
      </c>
    </row>
    <row r="65" spans="1:5" ht="15" x14ac:dyDescent="0.2">
      <c r="A65" s="21" t="s">
        <v>147</v>
      </c>
      <c r="B65" s="22" t="s">
        <v>143</v>
      </c>
      <c r="C65" s="23" t="s">
        <v>8</v>
      </c>
      <c r="D65" s="24" t="s">
        <v>304</v>
      </c>
      <c r="E65" s="25" t="s">
        <v>148</v>
      </c>
    </row>
  </sheetData>
  <mergeCells count="5">
    <mergeCell ref="A3:E3"/>
    <mergeCell ref="A37:E37"/>
    <mergeCell ref="A41:E41"/>
    <mergeCell ref="A62:E62"/>
    <mergeCell ref="A1:E1"/>
  </mergeCells>
  <hyperlinks>
    <hyperlink ref="E4" r:id="rId1" xr:uid="{00000000-0004-0000-0000-000000000000}"/>
    <hyperlink ref="E5" r:id="rId2" xr:uid="{00000000-0004-0000-0000-000001000000}"/>
    <hyperlink ref="E6" r:id="rId3" xr:uid="{00000000-0004-0000-0000-000002000000}"/>
    <hyperlink ref="E7" r:id="rId4" xr:uid="{00000000-0004-0000-0000-000003000000}"/>
    <hyperlink ref="E8" r:id="rId5" xr:uid="{00000000-0004-0000-0000-000004000000}"/>
    <hyperlink ref="E9" r:id="rId6" xr:uid="{00000000-0004-0000-0000-000005000000}"/>
    <hyperlink ref="E10" r:id="rId7" xr:uid="{00000000-0004-0000-0000-000006000000}"/>
    <hyperlink ref="E11" r:id="rId8" xr:uid="{00000000-0004-0000-0000-000007000000}"/>
    <hyperlink ref="E12" r:id="rId9" xr:uid="{00000000-0004-0000-0000-000008000000}"/>
    <hyperlink ref="E13" r:id="rId10" xr:uid="{00000000-0004-0000-0000-000009000000}"/>
    <hyperlink ref="E14" r:id="rId11" xr:uid="{00000000-0004-0000-0000-00000A000000}"/>
    <hyperlink ref="E15" r:id="rId12" xr:uid="{00000000-0004-0000-0000-00000B000000}"/>
    <hyperlink ref="E16" r:id="rId13" xr:uid="{00000000-0004-0000-0000-00000C000000}"/>
    <hyperlink ref="E17" r:id="rId14" xr:uid="{00000000-0004-0000-0000-00000D000000}"/>
    <hyperlink ref="E18" r:id="rId15" xr:uid="{00000000-0004-0000-0000-00000E000000}"/>
    <hyperlink ref="E19" r:id="rId16" xr:uid="{00000000-0004-0000-0000-00000F000000}"/>
    <hyperlink ref="E20" r:id="rId17" xr:uid="{00000000-0004-0000-0000-000010000000}"/>
    <hyperlink ref="E21" r:id="rId18" xr:uid="{00000000-0004-0000-0000-000011000000}"/>
    <hyperlink ref="E22" r:id="rId19" xr:uid="{00000000-0004-0000-0000-000012000000}"/>
    <hyperlink ref="E23" r:id="rId20" xr:uid="{00000000-0004-0000-0000-000013000000}"/>
    <hyperlink ref="E24" r:id="rId21" xr:uid="{00000000-0004-0000-0000-000014000000}"/>
    <hyperlink ref="E25" r:id="rId22" xr:uid="{00000000-0004-0000-0000-000015000000}"/>
    <hyperlink ref="E26" r:id="rId23" xr:uid="{00000000-0004-0000-0000-000016000000}"/>
    <hyperlink ref="E27" r:id="rId24" xr:uid="{00000000-0004-0000-0000-000017000000}"/>
    <hyperlink ref="E28" r:id="rId25" xr:uid="{00000000-0004-0000-0000-000018000000}"/>
    <hyperlink ref="E29" r:id="rId26" xr:uid="{00000000-0004-0000-0000-000019000000}"/>
    <hyperlink ref="E30" r:id="rId27" xr:uid="{00000000-0004-0000-0000-00001A000000}"/>
    <hyperlink ref="E31" r:id="rId28" xr:uid="{00000000-0004-0000-0000-00001B000000}"/>
    <hyperlink ref="E32" r:id="rId29" xr:uid="{00000000-0004-0000-0000-00001C000000}"/>
    <hyperlink ref="E33" r:id="rId30" xr:uid="{00000000-0004-0000-0000-00001D000000}"/>
    <hyperlink ref="E34" r:id="rId31" xr:uid="{00000000-0004-0000-0000-00001E000000}"/>
    <hyperlink ref="E35" r:id="rId32" xr:uid="{00000000-0004-0000-0000-00001F000000}"/>
    <hyperlink ref="E36" r:id="rId33" xr:uid="{00000000-0004-0000-0000-000020000000}"/>
    <hyperlink ref="E42" r:id="rId34" xr:uid="{00000000-0004-0000-0000-000021000000}"/>
    <hyperlink ref="E43" r:id="rId35" xr:uid="{00000000-0004-0000-0000-000022000000}"/>
    <hyperlink ref="E44" r:id="rId36" xr:uid="{00000000-0004-0000-0000-000023000000}"/>
    <hyperlink ref="E45" r:id="rId37" xr:uid="{00000000-0004-0000-0000-000024000000}"/>
    <hyperlink ref="E46" r:id="rId38" xr:uid="{00000000-0004-0000-0000-000025000000}"/>
    <hyperlink ref="E47" r:id="rId39" xr:uid="{00000000-0004-0000-0000-000026000000}"/>
    <hyperlink ref="E48" r:id="rId40" xr:uid="{00000000-0004-0000-0000-000027000000}"/>
    <hyperlink ref="E49" r:id="rId41" xr:uid="{00000000-0004-0000-0000-000028000000}"/>
    <hyperlink ref="E50" r:id="rId42" xr:uid="{00000000-0004-0000-0000-000029000000}"/>
    <hyperlink ref="E51" r:id="rId43" xr:uid="{00000000-0004-0000-0000-00002A000000}"/>
    <hyperlink ref="E52" r:id="rId44" xr:uid="{00000000-0004-0000-0000-00002B000000}"/>
    <hyperlink ref="E53" r:id="rId45" xr:uid="{00000000-0004-0000-0000-00002C000000}"/>
    <hyperlink ref="E54" r:id="rId46" xr:uid="{00000000-0004-0000-0000-00002D000000}"/>
    <hyperlink ref="E55" r:id="rId47" xr:uid="{00000000-0004-0000-0000-00002E000000}"/>
    <hyperlink ref="E56" r:id="rId48" xr:uid="{00000000-0004-0000-0000-00002F000000}"/>
    <hyperlink ref="E57" r:id="rId49" xr:uid="{00000000-0004-0000-0000-000030000000}"/>
    <hyperlink ref="E58" r:id="rId50" xr:uid="{00000000-0004-0000-0000-000031000000}"/>
    <hyperlink ref="E59" r:id="rId51" xr:uid="{00000000-0004-0000-0000-000032000000}"/>
    <hyperlink ref="E60" r:id="rId52" xr:uid="{00000000-0004-0000-0000-000033000000}"/>
    <hyperlink ref="E61" r:id="rId53" xr:uid="{00000000-0004-0000-0000-000034000000}"/>
    <hyperlink ref="E63" r:id="rId54" xr:uid="{00000000-0004-0000-0000-000035000000}"/>
    <hyperlink ref="E64" r:id="rId55" xr:uid="{00000000-0004-0000-0000-000036000000}"/>
    <hyperlink ref="E65" r:id="rId56" xr:uid="{00000000-0004-0000-0000-000037000000}"/>
  </hyperlinks>
  <pageMargins left="0.78749999999999998" right="0.78749999999999998" top="1.0249999999999999" bottom="1.0249999999999999" header="0.78749999999999998" footer="0.78749999999999998"/>
  <pageSetup paperSize="9" orientation="portrait" useFirstPageNumber="1" horizontalDpi="300" verticalDpi="300" r:id="rId57"/>
  <headerFooter>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2"/>
  <sheetViews>
    <sheetView topLeftCell="A73" zoomScale="120" zoomScaleNormal="120" workbookViewId="0">
      <selection activeCell="E14" sqref="E14"/>
    </sheetView>
  </sheetViews>
  <sheetFormatPr baseColWidth="10" defaultColWidth="9.140625" defaultRowHeight="12.75" x14ac:dyDescent="0.2"/>
  <cols>
    <col min="1" max="1" width="12.7109375" style="4" customWidth="1"/>
    <col min="2" max="1025" width="11.5703125" style="4"/>
    <col min="1026" max="16384" width="9.140625" style="4"/>
  </cols>
  <sheetData>
    <row r="1" spans="1:13" ht="42" customHeight="1" x14ac:dyDescent="0.2">
      <c r="A1" s="1" t="s">
        <v>310</v>
      </c>
      <c r="B1" s="2"/>
      <c r="C1" s="2"/>
      <c r="D1" s="2"/>
      <c r="E1" s="2"/>
      <c r="F1" s="3"/>
      <c r="G1" s="3"/>
      <c r="H1" s="3"/>
      <c r="I1" s="3"/>
      <c r="J1" s="3"/>
      <c r="K1" s="3"/>
      <c r="L1" s="3"/>
      <c r="M1" s="3"/>
    </row>
    <row r="2" spans="1:13" ht="26.85" customHeight="1" x14ac:dyDescent="0.2">
      <c r="A2" s="26" t="s">
        <v>0</v>
      </c>
      <c r="B2" s="26" t="s">
        <v>297</v>
      </c>
      <c r="C2" s="26" t="s">
        <v>149</v>
      </c>
      <c r="D2" s="26" t="s">
        <v>298</v>
      </c>
    </row>
    <row r="3" spans="1:13" x14ac:dyDescent="0.2">
      <c r="A3" s="27" t="s">
        <v>80</v>
      </c>
      <c r="B3" s="14" t="s">
        <v>150</v>
      </c>
      <c r="C3" s="28">
        <v>1</v>
      </c>
      <c r="D3" s="14" t="s">
        <v>299</v>
      </c>
    </row>
    <row r="4" spans="1:13" x14ac:dyDescent="0.2">
      <c r="A4" s="27"/>
      <c r="B4" s="14" t="s">
        <v>151</v>
      </c>
      <c r="C4" s="28">
        <v>2</v>
      </c>
      <c r="D4" s="14" t="s">
        <v>299</v>
      </c>
    </row>
    <row r="5" spans="1:13" x14ac:dyDescent="0.2">
      <c r="A5" s="27"/>
      <c r="B5" s="14" t="s">
        <v>152</v>
      </c>
      <c r="C5" s="28">
        <v>3</v>
      </c>
      <c r="D5" s="14" t="s">
        <v>299</v>
      </c>
    </row>
    <row r="6" spans="1:13" x14ac:dyDescent="0.2">
      <c r="A6" s="27"/>
      <c r="B6" s="14" t="s">
        <v>153</v>
      </c>
      <c r="C6" s="28">
        <v>4</v>
      </c>
      <c r="D6" s="14" t="s">
        <v>299</v>
      </c>
    </row>
    <row r="7" spans="1:13" x14ac:dyDescent="0.2">
      <c r="A7" s="27"/>
      <c r="B7" s="14" t="s">
        <v>154</v>
      </c>
      <c r="C7" s="28">
        <v>5</v>
      </c>
      <c r="D7" s="14" t="s">
        <v>299</v>
      </c>
    </row>
    <row r="8" spans="1:13" x14ac:dyDescent="0.2">
      <c r="A8" s="27"/>
      <c r="B8" s="14" t="s">
        <v>155</v>
      </c>
      <c r="C8" s="28">
        <v>6</v>
      </c>
      <c r="D8" s="14" t="s">
        <v>299</v>
      </c>
    </row>
    <row r="9" spans="1:13" x14ac:dyDescent="0.2">
      <c r="A9" s="27"/>
      <c r="B9" s="14" t="s">
        <v>156</v>
      </c>
      <c r="C9" s="28">
        <v>7</v>
      </c>
      <c r="D9" s="14" t="s">
        <v>299</v>
      </c>
    </row>
    <row r="10" spans="1:13" x14ac:dyDescent="0.2">
      <c r="A10" s="27"/>
      <c r="B10" s="14" t="s">
        <v>157</v>
      </c>
      <c r="C10" s="28">
        <v>8</v>
      </c>
      <c r="D10" s="14" t="s">
        <v>299</v>
      </c>
    </row>
    <row r="11" spans="1:13" x14ac:dyDescent="0.2">
      <c r="A11" s="27"/>
      <c r="B11" s="14" t="s">
        <v>158</v>
      </c>
      <c r="C11" s="28">
        <v>9</v>
      </c>
      <c r="D11" s="14" t="s">
        <v>299</v>
      </c>
    </row>
    <row r="12" spans="1:13" x14ac:dyDescent="0.2">
      <c r="A12" s="27"/>
      <c r="B12" s="14" t="s">
        <v>159</v>
      </c>
      <c r="C12" s="28">
        <v>10</v>
      </c>
      <c r="D12" s="14" t="s">
        <v>299</v>
      </c>
    </row>
    <row r="13" spans="1:13" x14ac:dyDescent="0.2">
      <c r="A13" s="27"/>
      <c r="B13" s="14" t="s">
        <v>160</v>
      </c>
      <c r="C13" s="28">
        <v>11</v>
      </c>
      <c r="D13" s="14" t="s">
        <v>299</v>
      </c>
    </row>
    <row r="14" spans="1:13" x14ac:dyDescent="0.2">
      <c r="A14" s="27"/>
      <c r="B14" s="14" t="s">
        <v>161</v>
      </c>
      <c r="C14" s="28">
        <v>12</v>
      </c>
      <c r="D14" s="14" t="s">
        <v>299</v>
      </c>
    </row>
    <row r="15" spans="1:13" x14ac:dyDescent="0.2">
      <c r="A15" s="27" t="s">
        <v>82</v>
      </c>
      <c r="B15" s="14" t="s">
        <v>162</v>
      </c>
      <c r="C15" s="28">
        <v>1</v>
      </c>
      <c r="D15" s="14" t="s">
        <v>299</v>
      </c>
    </row>
    <row r="16" spans="1:13" x14ac:dyDescent="0.2">
      <c r="A16" s="27"/>
      <c r="B16" s="14" t="s">
        <v>163</v>
      </c>
      <c r="C16" s="28">
        <v>2</v>
      </c>
      <c r="D16" s="14" t="s">
        <v>299</v>
      </c>
    </row>
    <row r="17" spans="1:4" x14ac:dyDescent="0.2">
      <c r="A17" s="27"/>
      <c r="B17" s="14" t="s">
        <v>164</v>
      </c>
      <c r="C17" s="28">
        <v>3</v>
      </c>
      <c r="D17" s="14" t="s">
        <v>299</v>
      </c>
    </row>
    <row r="18" spans="1:4" x14ac:dyDescent="0.2">
      <c r="A18" s="27"/>
      <c r="B18" s="14" t="s">
        <v>165</v>
      </c>
      <c r="C18" s="28">
        <v>4</v>
      </c>
      <c r="D18" s="14" t="s">
        <v>299</v>
      </c>
    </row>
    <row r="19" spans="1:4" x14ac:dyDescent="0.2">
      <c r="A19" s="27"/>
      <c r="B19" s="14" t="s">
        <v>166</v>
      </c>
      <c r="C19" s="28">
        <v>5</v>
      </c>
      <c r="D19" s="14" t="s">
        <v>299</v>
      </c>
    </row>
    <row r="20" spans="1:4" x14ac:dyDescent="0.2">
      <c r="A20" s="27"/>
      <c r="B20" s="14" t="s">
        <v>167</v>
      </c>
      <c r="C20" s="28">
        <v>6</v>
      </c>
      <c r="D20" s="14" t="s">
        <v>299</v>
      </c>
    </row>
    <row r="21" spans="1:4" x14ac:dyDescent="0.2">
      <c r="A21" s="27"/>
      <c r="B21" s="14" t="s">
        <v>168</v>
      </c>
      <c r="C21" s="28">
        <v>7</v>
      </c>
      <c r="D21" s="14" t="s">
        <v>299</v>
      </c>
    </row>
    <row r="22" spans="1:4" x14ac:dyDescent="0.2">
      <c r="A22" s="27"/>
      <c r="B22" s="14" t="s">
        <v>169</v>
      </c>
      <c r="C22" s="28">
        <v>8</v>
      </c>
      <c r="D22" s="14" t="s">
        <v>299</v>
      </c>
    </row>
    <row r="23" spans="1:4" x14ac:dyDescent="0.2">
      <c r="A23" s="27" t="s">
        <v>86</v>
      </c>
      <c r="B23" s="14" t="s">
        <v>170</v>
      </c>
      <c r="C23" s="14">
        <v>1</v>
      </c>
      <c r="D23" s="14" t="s">
        <v>299</v>
      </c>
    </row>
    <row r="24" spans="1:4" x14ac:dyDescent="0.2">
      <c r="A24" s="27"/>
      <c r="B24" s="14" t="s">
        <v>171</v>
      </c>
      <c r="C24" s="14">
        <v>2</v>
      </c>
      <c r="D24" s="14" t="s">
        <v>299</v>
      </c>
    </row>
    <row r="25" spans="1:4" x14ac:dyDescent="0.2">
      <c r="A25" s="27"/>
      <c r="B25" s="14" t="s">
        <v>172</v>
      </c>
      <c r="C25" s="14">
        <v>3</v>
      </c>
      <c r="D25" s="14" t="s">
        <v>299</v>
      </c>
    </row>
    <row r="26" spans="1:4" x14ac:dyDescent="0.2">
      <c r="A26" s="27"/>
      <c r="B26" s="14" t="s">
        <v>173</v>
      </c>
      <c r="C26" s="14">
        <v>4</v>
      </c>
      <c r="D26" s="14" t="s">
        <v>299</v>
      </c>
    </row>
    <row r="27" spans="1:4" x14ac:dyDescent="0.2">
      <c r="A27" s="27"/>
      <c r="B27" s="14" t="s">
        <v>174</v>
      </c>
      <c r="C27" s="14">
        <v>5</v>
      </c>
      <c r="D27" s="14" t="s">
        <v>299</v>
      </c>
    </row>
    <row r="28" spans="1:4" x14ac:dyDescent="0.2">
      <c r="A28" s="27"/>
      <c r="B28" s="14" t="s">
        <v>175</v>
      </c>
      <c r="C28" s="14">
        <v>6</v>
      </c>
      <c r="D28" s="14" t="s">
        <v>299</v>
      </c>
    </row>
    <row r="29" spans="1:4" x14ac:dyDescent="0.2">
      <c r="A29" s="27"/>
      <c r="B29" s="14" t="s">
        <v>176</v>
      </c>
      <c r="C29" s="14">
        <v>7</v>
      </c>
      <c r="D29" s="14" t="s">
        <v>299</v>
      </c>
    </row>
    <row r="30" spans="1:4" x14ac:dyDescent="0.2">
      <c r="A30" s="27"/>
      <c r="B30" s="14" t="s">
        <v>177</v>
      </c>
      <c r="C30" s="14">
        <v>8</v>
      </c>
      <c r="D30" s="14" t="s">
        <v>299</v>
      </c>
    </row>
    <row r="31" spans="1:4" x14ac:dyDescent="0.2">
      <c r="A31" s="27"/>
      <c r="B31" s="14" t="s">
        <v>178</v>
      </c>
      <c r="C31" s="14">
        <v>9</v>
      </c>
      <c r="D31" s="14" t="s">
        <v>299</v>
      </c>
    </row>
    <row r="32" spans="1:4" x14ac:dyDescent="0.2">
      <c r="A32" s="27"/>
      <c r="B32" s="14" t="s">
        <v>179</v>
      </c>
      <c r="C32" s="14">
        <v>10</v>
      </c>
      <c r="D32" s="14" t="s">
        <v>299</v>
      </c>
    </row>
    <row r="33" spans="1:4" x14ac:dyDescent="0.2">
      <c r="A33" s="27"/>
      <c r="B33" s="14" t="s">
        <v>180</v>
      </c>
      <c r="C33" s="14">
        <v>11</v>
      </c>
      <c r="D33" s="14" t="s">
        <v>299</v>
      </c>
    </row>
    <row r="34" spans="1:4" x14ac:dyDescent="0.2">
      <c r="A34" s="27"/>
      <c r="B34" s="14" t="s">
        <v>181</v>
      </c>
      <c r="C34" s="14">
        <v>12</v>
      </c>
      <c r="D34" s="14" t="s">
        <v>299</v>
      </c>
    </row>
    <row r="35" spans="1:4" x14ac:dyDescent="0.2">
      <c r="A35" s="27"/>
      <c r="B35" s="14" t="s">
        <v>182</v>
      </c>
      <c r="C35" s="14">
        <v>13</v>
      </c>
      <c r="D35" s="14" t="s">
        <v>299</v>
      </c>
    </row>
    <row r="36" spans="1:4" x14ac:dyDescent="0.2">
      <c r="A36" s="27"/>
      <c r="B36" s="14" t="s">
        <v>183</v>
      </c>
      <c r="C36" s="14">
        <v>14</v>
      </c>
      <c r="D36" s="14" t="s">
        <v>299</v>
      </c>
    </row>
    <row r="37" spans="1:4" x14ac:dyDescent="0.2">
      <c r="A37" s="27" t="s">
        <v>69</v>
      </c>
      <c r="B37" s="14" t="s">
        <v>184</v>
      </c>
      <c r="C37" s="14">
        <v>1</v>
      </c>
      <c r="D37" s="14" t="s">
        <v>299</v>
      </c>
    </row>
    <row r="38" spans="1:4" x14ac:dyDescent="0.2">
      <c r="A38" s="27"/>
      <c r="B38" s="14" t="s">
        <v>185</v>
      </c>
      <c r="C38" s="14">
        <v>2</v>
      </c>
      <c r="D38" s="14" t="s">
        <v>299</v>
      </c>
    </row>
    <row r="39" spans="1:4" x14ac:dyDescent="0.2">
      <c r="A39" s="27"/>
      <c r="B39" s="14" t="s">
        <v>186</v>
      </c>
      <c r="C39" s="14">
        <v>3</v>
      </c>
      <c r="D39" s="14" t="s">
        <v>299</v>
      </c>
    </row>
    <row r="40" spans="1:4" x14ac:dyDescent="0.2">
      <c r="A40" s="27"/>
      <c r="B40" s="14" t="s">
        <v>187</v>
      </c>
      <c r="C40" s="14">
        <v>4</v>
      </c>
      <c r="D40" s="14" t="s">
        <v>299</v>
      </c>
    </row>
    <row r="41" spans="1:4" x14ac:dyDescent="0.2">
      <c r="A41" s="27"/>
      <c r="B41" s="14" t="s">
        <v>188</v>
      </c>
      <c r="C41" s="14">
        <v>5</v>
      </c>
      <c r="D41" s="14" t="s">
        <v>299</v>
      </c>
    </row>
    <row r="42" spans="1:4" x14ac:dyDescent="0.2">
      <c r="A42" s="27"/>
      <c r="B42" s="14" t="s">
        <v>189</v>
      </c>
      <c r="C42" s="14">
        <v>6</v>
      </c>
      <c r="D42" s="14" t="s">
        <v>299</v>
      </c>
    </row>
    <row r="43" spans="1:4" x14ac:dyDescent="0.2">
      <c r="A43" s="27"/>
      <c r="B43" s="14" t="s">
        <v>190</v>
      </c>
      <c r="C43" s="14">
        <v>7</v>
      </c>
      <c r="D43" s="14" t="s">
        <v>299</v>
      </c>
    </row>
    <row r="44" spans="1:4" x14ac:dyDescent="0.2">
      <c r="A44" s="27"/>
      <c r="B44" s="14" t="s">
        <v>191</v>
      </c>
      <c r="C44" s="14">
        <v>8</v>
      </c>
      <c r="D44" s="14" t="s">
        <v>299</v>
      </c>
    </row>
    <row r="45" spans="1:4" x14ac:dyDescent="0.2">
      <c r="A45" s="27"/>
      <c r="B45" s="14" t="s">
        <v>192</v>
      </c>
      <c r="C45" s="14">
        <v>9</v>
      </c>
      <c r="D45" s="14" t="s">
        <v>299</v>
      </c>
    </row>
    <row r="46" spans="1:4" x14ac:dyDescent="0.2">
      <c r="A46" s="27"/>
      <c r="B46" s="14" t="s">
        <v>193</v>
      </c>
      <c r="C46" s="14">
        <v>10</v>
      </c>
      <c r="D46" s="14" t="s">
        <v>299</v>
      </c>
    </row>
    <row r="47" spans="1:4" x14ac:dyDescent="0.2">
      <c r="A47" s="27" t="s">
        <v>73</v>
      </c>
      <c r="B47" s="14" t="s">
        <v>194</v>
      </c>
      <c r="C47" s="28">
        <v>1</v>
      </c>
      <c r="D47" s="14" t="s">
        <v>299</v>
      </c>
    </row>
    <row r="48" spans="1:4" x14ac:dyDescent="0.2">
      <c r="A48" s="27"/>
      <c r="B48" s="14" t="s">
        <v>195</v>
      </c>
      <c r="C48" s="28">
        <v>2</v>
      </c>
      <c r="D48" s="14" t="s">
        <v>299</v>
      </c>
    </row>
    <row r="49" spans="1:4" x14ac:dyDescent="0.2">
      <c r="A49" s="27"/>
      <c r="B49" s="14" t="s">
        <v>196</v>
      </c>
      <c r="C49" s="28">
        <v>3</v>
      </c>
      <c r="D49" s="14" t="s">
        <v>299</v>
      </c>
    </row>
    <row r="50" spans="1:4" x14ac:dyDescent="0.2">
      <c r="A50" s="27"/>
      <c r="B50" s="14" t="s">
        <v>197</v>
      </c>
      <c r="C50" s="28">
        <v>4</v>
      </c>
      <c r="D50" s="14" t="s">
        <v>299</v>
      </c>
    </row>
    <row r="51" spans="1:4" x14ac:dyDescent="0.2">
      <c r="A51" s="27"/>
      <c r="B51" s="14" t="s">
        <v>198</v>
      </c>
      <c r="C51" s="28">
        <v>5</v>
      </c>
      <c r="D51" s="14" t="s">
        <v>299</v>
      </c>
    </row>
    <row r="52" spans="1:4" x14ac:dyDescent="0.2">
      <c r="A52" s="27"/>
      <c r="B52" s="14" t="s">
        <v>199</v>
      </c>
      <c r="C52" s="28">
        <v>6</v>
      </c>
      <c r="D52" s="14" t="s">
        <v>299</v>
      </c>
    </row>
    <row r="53" spans="1:4" x14ac:dyDescent="0.2">
      <c r="A53" s="27"/>
      <c r="B53" s="14" t="s">
        <v>200</v>
      </c>
      <c r="C53" s="28">
        <v>7</v>
      </c>
      <c r="D53" s="14" t="s">
        <v>299</v>
      </c>
    </row>
    <row r="54" spans="1:4" x14ac:dyDescent="0.2">
      <c r="A54" s="27"/>
      <c r="B54" s="14" t="s">
        <v>201</v>
      </c>
      <c r="C54" s="28">
        <v>8</v>
      </c>
      <c r="D54" s="14" t="s">
        <v>299</v>
      </c>
    </row>
    <row r="55" spans="1:4" x14ac:dyDescent="0.2">
      <c r="A55" s="27"/>
      <c r="B55" s="14" t="s">
        <v>202</v>
      </c>
      <c r="C55" s="28">
        <v>9</v>
      </c>
      <c r="D55" s="14" t="s">
        <v>299</v>
      </c>
    </row>
    <row r="56" spans="1:4" x14ac:dyDescent="0.2">
      <c r="A56" s="27"/>
      <c r="B56" s="14" t="s">
        <v>203</v>
      </c>
      <c r="C56" s="28">
        <v>10</v>
      </c>
      <c r="D56" s="14" t="s">
        <v>299</v>
      </c>
    </row>
    <row r="57" spans="1:4" x14ac:dyDescent="0.2">
      <c r="A57" s="27"/>
      <c r="B57" s="14" t="s">
        <v>204</v>
      </c>
      <c r="C57" s="28">
        <v>11</v>
      </c>
      <c r="D57" s="14" t="s">
        <v>299</v>
      </c>
    </row>
    <row r="58" spans="1:4" x14ac:dyDescent="0.2">
      <c r="A58" s="27" t="s">
        <v>75</v>
      </c>
      <c r="B58" s="14" t="s">
        <v>205</v>
      </c>
      <c r="C58" s="28">
        <v>1</v>
      </c>
      <c r="D58" s="14" t="s">
        <v>299</v>
      </c>
    </row>
    <row r="59" spans="1:4" x14ac:dyDescent="0.2">
      <c r="A59" s="27"/>
      <c r="B59" s="14" t="s">
        <v>206</v>
      </c>
      <c r="C59" s="28">
        <v>2</v>
      </c>
      <c r="D59" s="14" t="s">
        <v>299</v>
      </c>
    </row>
    <row r="60" spans="1:4" x14ac:dyDescent="0.2">
      <c r="A60" s="27"/>
      <c r="B60" s="14" t="s">
        <v>207</v>
      </c>
      <c r="C60" s="28">
        <v>3</v>
      </c>
      <c r="D60" s="14" t="s">
        <v>299</v>
      </c>
    </row>
    <row r="61" spans="1:4" x14ac:dyDescent="0.2">
      <c r="A61" s="27"/>
      <c r="B61" s="14" t="s">
        <v>208</v>
      </c>
      <c r="C61" s="28">
        <v>4</v>
      </c>
      <c r="D61" s="14" t="s">
        <v>299</v>
      </c>
    </row>
    <row r="62" spans="1:4" x14ac:dyDescent="0.2">
      <c r="A62" s="27"/>
      <c r="B62" s="14" t="s">
        <v>209</v>
      </c>
      <c r="C62" s="28">
        <v>5</v>
      </c>
      <c r="D62" s="14" t="s">
        <v>299</v>
      </c>
    </row>
    <row r="63" spans="1:4" x14ac:dyDescent="0.2">
      <c r="A63" s="27"/>
      <c r="B63" s="14" t="s">
        <v>210</v>
      </c>
      <c r="C63" s="28">
        <v>6</v>
      </c>
      <c r="D63" s="14" t="s">
        <v>299</v>
      </c>
    </row>
    <row r="64" spans="1:4" x14ac:dyDescent="0.2">
      <c r="A64" s="27"/>
      <c r="B64" s="14" t="s">
        <v>211</v>
      </c>
      <c r="C64" s="28">
        <v>7</v>
      </c>
      <c r="D64" s="14" t="s">
        <v>299</v>
      </c>
    </row>
    <row r="65" spans="1:4" x14ac:dyDescent="0.2">
      <c r="A65" s="27"/>
      <c r="B65" s="14" t="s">
        <v>212</v>
      </c>
      <c r="C65" s="28">
        <v>8</v>
      </c>
      <c r="D65" s="14" t="s">
        <v>299</v>
      </c>
    </row>
    <row r="66" spans="1:4" x14ac:dyDescent="0.2">
      <c r="A66" s="27"/>
      <c r="B66" s="14" t="s">
        <v>213</v>
      </c>
      <c r="C66" s="28">
        <v>9</v>
      </c>
      <c r="D66" s="14" t="s">
        <v>299</v>
      </c>
    </row>
    <row r="67" spans="1:4" x14ac:dyDescent="0.2">
      <c r="A67" s="27"/>
      <c r="B67" s="14" t="s">
        <v>214</v>
      </c>
      <c r="C67" s="28">
        <v>10</v>
      </c>
      <c r="D67" s="14" t="s">
        <v>299</v>
      </c>
    </row>
    <row r="68" spans="1:4" x14ac:dyDescent="0.2">
      <c r="A68" s="27" t="s">
        <v>13</v>
      </c>
      <c r="B68" s="14" t="s">
        <v>215</v>
      </c>
      <c r="C68" s="14">
        <v>1</v>
      </c>
      <c r="D68" s="14" t="s">
        <v>299</v>
      </c>
    </row>
    <row r="69" spans="1:4" x14ac:dyDescent="0.2">
      <c r="A69" s="27"/>
      <c r="B69" s="14" t="s">
        <v>216</v>
      </c>
      <c r="C69" s="14">
        <v>2</v>
      </c>
      <c r="D69" s="14" t="s">
        <v>299</v>
      </c>
    </row>
    <row r="70" spans="1:4" x14ac:dyDescent="0.2">
      <c r="A70" s="27"/>
      <c r="B70" s="14" t="s">
        <v>217</v>
      </c>
      <c r="C70" s="14">
        <v>3</v>
      </c>
      <c r="D70" s="14" t="s">
        <v>299</v>
      </c>
    </row>
    <row r="71" spans="1:4" x14ac:dyDescent="0.2">
      <c r="A71" s="27"/>
      <c r="B71" s="14" t="s">
        <v>218</v>
      </c>
      <c r="C71" s="14">
        <v>4</v>
      </c>
      <c r="D71" s="14" t="s">
        <v>299</v>
      </c>
    </row>
    <row r="72" spans="1:4" x14ac:dyDescent="0.2">
      <c r="A72" s="27"/>
      <c r="B72" s="14" t="s">
        <v>219</v>
      </c>
      <c r="C72" s="14">
        <v>5</v>
      </c>
      <c r="D72" s="14" t="s">
        <v>299</v>
      </c>
    </row>
    <row r="73" spans="1:4" x14ac:dyDescent="0.2">
      <c r="A73" s="27"/>
      <c r="B73" s="14" t="s">
        <v>220</v>
      </c>
      <c r="C73" s="14">
        <v>6</v>
      </c>
      <c r="D73" s="14" t="s">
        <v>299</v>
      </c>
    </row>
    <row r="74" spans="1:4" x14ac:dyDescent="0.2">
      <c r="A74" s="27"/>
      <c r="B74" s="14" t="s">
        <v>221</v>
      </c>
      <c r="C74" s="14">
        <v>7</v>
      </c>
      <c r="D74" s="14" t="s">
        <v>299</v>
      </c>
    </row>
    <row r="75" spans="1:4" x14ac:dyDescent="0.2">
      <c r="A75" s="27"/>
      <c r="B75" s="14" t="s">
        <v>222</v>
      </c>
      <c r="C75" s="14">
        <v>8</v>
      </c>
      <c r="D75" s="14" t="s">
        <v>299</v>
      </c>
    </row>
    <row r="76" spans="1:4" x14ac:dyDescent="0.2">
      <c r="A76" s="27"/>
      <c r="B76" s="14" t="s">
        <v>223</v>
      </c>
      <c r="C76" s="14">
        <v>9</v>
      </c>
      <c r="D76" s="14" t="s">
        <v>299</v>
      </c>
    </row>
    <row r="77" spans="1:4" x14ac:dyDescent="0.2">
      <c r="A77" s="27"/>
      <c r="B77" s="14" t="s">
        <v>224</v>
      </c>
      <c r="C77" s="14">
        <v>10</v>
      </c>
      <c r="D77" s="14" t="s">
        <v>299</v>
      </c>
    </row>
    <row r="78" spans="1:4" x14ac:dyDescent="0.2">
      <c r="A78" s="27" t="s">
        <v>43</v>
      </c>
      <c r="B78" s="14" t="s">
        <v>225</v>
      </c>
      <c r="C78" s="14">
        <v>1</v>
      </c>
      <c r="D78" s="14" t="s">
        <v>299</v>
      </c>
    </row>
    <row r="79" spans="1:4" x14ac:dyDescent="0.2">
      <c r="A79" s="27"/>
      <c r="B79" s="14" t="s">
        <v>226</v>
      </c>
      <c r="C79" s="14">
        <v>2</v>
      </c>
      <c r="D79" s="14" t="s">
        <v>299</v>
      </c>
    </row>
    <row r="80" spans="1:4" x14ac:dyDescent="0.2">
      <c r="A80" s="27"/>
      <c r="B80" s="14" t="s">
        <v>227</v>
      </c>
      <c r="C80" s="14">
        <v>3</v>
      </c>
      <c r="D80" s="14" t="s">
        <v>299</v>
      </c>
    </row>
    <row r="81" spans="1:4" x14ac:dyDescent="0.2">
      <c r="A81" s="27"/>
      <c r="B81" s="14" t="s">
        <v>228</v>
      </c>
      <c r="C81" s="14">
        <v>4</v>
      </c>
      <c r="D81" s="14" t="s">
        <v>299</v>
      </c>
    </row>
    <row r="82" spans="1:4" x14ac:dyDescent="0.2">
      <c r="A82" s="27"/>
      <c r="B82" s="14" t="s">
        <v>229</v>
      </c>
      <c r="C82" s="14">
        <v>5</v>
      </c>
      <c r="D82" s="14" t="s">
        <v>299</v>
      </c>
    </row>
    <row r="83" spans="1:4" x14ac:dyDescent="0.2">
      <c r="A83" s="27"/>
      <c r="B83" s="14" t="s">
        <v>230</v>
      </c>
      <c r="C83" s="14">
        <v>6</v>
      </c>
      <c r="D83" s="14" t="s">
        <v>299</v>
      </c>
    </row>
    <row r="84" spans="1:4" x14ac:dyDescent="0.2">
      <c r="A84" s="27"/>
      <c r="B84" s="14" t="s">
        <v>231</v>
      </c>
      <c r="C84" s="14">
        <v>7</v>
      </c>
      <c r="D84" s="14" t="s">
        <v>299</v>
      </c>
    </row>
    <row r="85" spans="1:4" x14ac:dyDescent="0.2">
      <c r="A85" s="27"/>
      <c r="B85" s="14" t="s">
        <v>232</v>
      </c>
      <c r="C85" s="14">
        <v>8</v>
      </c>
      <c r="D85" s="14" t="s">
        <v>299</v>
      </c>
    </row>
    <row r="86" spans="1:4" x14ac:dyDescent="0.2">
      <c r="A86" s="27"/>
      <c r="B86" s="14" t="s">
        <v>233</v>
      </c>
      <c r="C86" s="14">
        <v>9</v>
      </c>
      <c r="D86" s="14" t="s">
        <v>299</v>
      </c>
    </row>
    <row r="87" spans="1:4" x14ac:dyDescent="0.2">
      <c r="A87" s="27"/>
      <c r="B87" s="14" t="s">
        <v>234</v>
      </c>
      <c r="C87" s="14">
        <v>10</v>
      </c>
      <c r="D87" s="14" t="s">
        <v>299</v>
      </c>
    </row>
    <row r="88" spans="1:4" x14ac:dyDescent="0.2">
      <c r="A88" s="27"/>
      <c r="B88" s="14" t="s">
        <v>235</v>
      </c>
      <c r="C88" s="14">
        <v>11</v>
      </c>
      <c r="D88" s="14" t="s">
        <v>299</v>
      </c>
    </row>
    <row r="89" spans="1:4" x14ac:dyDescent="0.2">
      <c r="A89" s="27"/>
      <c r="B89" s="14" t="s">
        <v>236</v>
      </c>
      <c r="C89" s="14">
        <v>12</v>
      </c>
      <c r="D89" s="14" t="s">
        <v>299</v>
      </c>
    </row>
    <row r="90" spans="1:4" x14ac:dyDescent="0.2">
      <c r="A90" s="27"/>
      <c r="B90" s="14" t="s">
        <v>237</v>
      </c>
      <c r="C90" s="14">
        <v>13</v>
      </c>
      <c r="D90" s="14" t="s">
        <v>299</v>
      </c>
    </row>
    <row r="91" spans="1:4" x14ac:dyDescent="0.2">
      <c r="A91" s="29"/>
      <c r="B91" s="30" t="s">
        <v>238</v>
      </c>
      <c r="C91" s="30">
        <v>14</v>
      </c>
      <c r="D91" s="30" t="s">
        <v>299</v>
      </c>
    </row>
    <row r="92" spans="1:4" x14ac:dyDescent="0.2">
      <c r="A92" s="4" t="s">
        <v>300</v>
      </c>
    </row>
  </sheetData>
  <mergeCells count="1">
    <mergeCell ref="A1:E1"/>
  </mergeCells>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
  <sheetViews>
    <sheetView topLeftCell="A7" zoomScale="120" zoomScaleNormal="120" workbookViewId="0">
      <selection activeCell="I2" sqref="I2"/>
    </sheetView>
  </sheetViews>
  <sheetFormatPr baseColWidth="10" defaultColWidth="14.5703125" defaultRowHeight="12.75" x14ac:dyDescent="0.2"/>
  <cols>
    <col min="1" max="4" width="14.5703125" style="4"/>
    <col min="5" max="5" width="18.5703125" style="4" customWidth="1"/>
    <col min="6" max="6" width="15.85546875" style="4" customWidth="1"/>
    <col min="7" max="16384" width="14.5703125" style="4"/>
  </cols>
  <sheetData>
    <row r="1" spans="1:7" ht="66" customHeight="1" x14ac:dyDescent="0.2">
      <c r="A1" s="31" t="s">
        <v>311</v>
      </c>
      <c r="B1" s="32"/>
      <c r="C1" s="32"/>
      <c r="D1" s="32"/>
      <c r="E1" s="32"/>
      <c r="F1" s="32"/>
      <c r="G1" s="32"/>
    </row>
    <row r="2" spans="1:7" ht="39.75" customHeight="1" x14ac:dyDescent="0.2">
      <c r="A2" s="33" t="s">
        <v>239</v>
      </c>
      <c r="B2" s="33" t="s">
        <v>240</v>
      </c>
      <c r="C2" s="33" t="s">
        <v>241</v>
      </c>
      <c r="D2" s="33" t="s">
        <v>242</v>
      </c>
      <c r="E2" s="33" t="s">
        <v>243</v>
      </c>
      <c r="F2" s="33" t="s">
        <v>244</v>
      </c>
      <c r="G2" s="33" t="s">
        <v>245</v>
      </c>
    </row>
    <row r="3" spans="1:7" x14ac:dyDescent="0.2">
      <c r="A3" s="4" t="s">
        <v>246</v>
      </c>
      <c r="B3" s="4" t="s">
        <v>247</v>
      </c>
      <c r="C3" s="14">
        <v>0.90900000000000003</v>
      </c>
      <c r="D3" s="34">
        <v>8.5599999999999999E-3</v>
      </c>
      <c r="E3" s="34">
        <v>1.75E-3</v>
      </c>
      <c r="F3" s="34">
        <v>2.8063636363636402E-2</v>
      </c>
      <c r="G3" s="34">
        <f t="shared" ref="G3:G11" si="0">E3/F3</f>
        <v>6.2358276643990844E-2</v>
      </c>
    </row>
    <row r="4" spans="1:7" x14ac:dyDescent="0.2">
      <c r="A4" s="4" t="s">
        <v>248</v>
      </c>
      <c r="B4" s="4" t="s">
        <v>247</v>
      </c>
      <c r="C4" s="14">
        <v>0.872</v>
      </c>
      <c r="D4" s="34">
        <v>6.9100000000000003E-3</v>
      </c>
      <c r="E4" s="34">
        <v>1.6153846153846201E-3</v>
      </c>
      <c r="F4" s="34">
        <v>1.3182051282051299E-2</v>
      </c>
      <c r="G4" s="34">
        <f t="shared" si="0"/>
        <v>0.12254425209103308</v>
      </c>
    </row>
    <row r="5" spans="1:7" x14ac:dyDescent="0.2">
      <c r="A5" s="4" t="s">
        <v>249</v>
      </c>
      <c r="B5" s="4" t="s">
        <v>247</v>
      </c>
      <c r="C5" s="14">
        <v>0.83799999999999997</v>
      </c>
      <c r="D5" s="34">
        <v>7.6699999999999997E-3</v>
      </c>
      <c r="E5" s="34">
        <v>2.7876190476190501E-3</v>
      </c>
      <c r="F5" s="34">
        <v>2.2976190476190501E-2</v>
      </c>
      <c r="G5" s="34">
        <f t="shared" si="0"/>
        <v>0.1213264248704663</v>
      </c>
    </row>
    <row r="6" spans="1:7" x14ac:dyDescent="0.2">
      <c r="A6" s="4" t="s">
        <v>250</v>
      </c>
      <c r="B6" s="4" t="s">
        <v>247</v>
      </c>
      <c r="C6" s="14">
        <v>0.89400000000000002</v>
      </c>
      <c r="D6" s="34">
        <v>1.29E-2</v>
      </c>
      <c r="E6" s="34">
        <v>7.5000000000000002E-4</v>
      </c>
      <c r="F6" s="34">
        <v>4.5762962962963102E-2</v>
      </c>
      <c r="G6" s="34">
        <f t="shared" si="0"/>
        <v>1.638879896406599E-2</v>
      </c>
    </row>
    <row r="7" spans="1:7" x14ac:dyDescent="0.2">
      <c r="A7" s="4" t="s">
        <v>251</v>
      </c>
      <c r="B7" s="4" t="s">
        <v>247</v>
      </c>
      <c r="C7" s="14">
        <v>0.88500000000000001</v>
      </c>
      <c r="D7" s="34">
        <v>1.171E-2</v>
      </c>
      <c r="E7" s="34">
        <v>0</v>
      </c>
      <c r="F7" s="34">
        <v>4.5282051282051303E-2</v>
      </c>
      <c r="G7" s="34">
        <f t="shared" si="0"/>
        <v>0</v>
      </c>
    </row>
    <row r="8" spans="1:7" x14ac:dyDescent="0.2">
      <c r="A8" s="4" t="s">
        <v>252</v>
      </c>
      <c r="B8" s="4" t="s">
        <v>247</v>
      </c>
      <c r="C8" s="14">
        <v>0.92900000000000005</v>
      </c>
      <c r="D8" s="34">
        <v>1.227E-2</v>
      </c>
      <c r="E8" s="34">
        <v>0</v>
      </c>
      <c r="F8" s="34">
        <v>3.7842857142857199E-2</v>
      </c>
      <c r="G8" s="34">
        <f t="shared" si="0"/>
        <v>0</v>
      </c>
    </row>
    <row r="9" spans="1:7" x14ac:dyDescent="0.2">
      <c r="A9" s="4" t="s">
        <v>253</v>
      </c>
      <c r="B9" s="4" t="s">
        <v>247</v>
      </c>
      <c r="C9" s="14">
        <v>0.90100000000000002</v>
      </c>
      <c r="D9" s="34">
        <v>1.061E-2</v>
      </c>
      <c r="E9" s="34">
        <v>3.0164835164835199E-3</v>
      </c>
      <c r="F9" s="34">
        <v>3.4616483516483498E-2</v>
      </c>
      <c r="G9" s="34">
        <f t="shared" si="0"/>
        <v>8.714009079076869E-2</v>
      </c>
    </row>
    <row r="10" spans="1:7" x14ac:dyDescent="0.2">
      <c r="A10" s="4" t="s">
        <v>254</v>
      </c>
      <c r="B10" s="4" t="s">
        <v>247</v>
      </c>
      <c r="C10" s="14">
        <v>1</v>
      </c>
      <c r="D10" s="34">
        <v>1.456E-2</v>
      </c>
      <c r="E10" s="34">
        <v>1.75E-3</v>
      </c>
      <c r="F10" s="34">
        <v>4.9566666666666703E-2</v>
      </c>
      <c r="G10" s="34">
        <f t="shared" si="0"/>
        <v>3.5305985205110933E-2</v>
      </c>
    </row>
    <row r="11" spans="1:7" x14ac:dyDescent="0.2">
      <c r="A11" s="4" t="s">
        <v>255</v>
      </c>
      <c r="B11" s="4" t="s">
        <v>247</v>
      </c>
      <c r="C11" s="14">
        <v>0.82399999999999995</v>
      </c>
      <c r="D11" s="34">
        <v>7.9900000000000006E-3</v>
      </c>
      <c r="E11" s="34">
        <v>1.5E-3</v>
      </c>
      <c r="F11" s="34">
        <v>1.8783516483516501E-2</v>
      </c>
      <c r="G11" s="34">
        <f t="shared" si="0"/>
        <v>7.9857251506464555E-2</v>
      </c>
    </row>
    <row r="12" spans="1:7" x14ac:dyDescent="0.2">
      <c r="A12" s="35" t="s">
        <v>256</v>
      </c>
      <c r="B12" s="4" t="s">
        <v>257</v>
      </c>
      <c r="C12" s="34">
        <v>0.68200000000000005</v>
      </c>
      <c r="D12" s="34">
        <v>1.6490000000000001E-2</v>
      </c>
      <c r="E12" s="34">
        <v>1.75E-3</v>
      </c>
      <c r="F12" s="34">
        <v>0</v>
      </c>
      <c r="G12" s="34" t="s">
        <v>258</v>
      </c>
    </row>
    <row r="13" spans="1:7" x14ac:dyDescent="0.2">
      <c r="A13" s="35" t="s">
        <v>259</v>
      </c>
      <c r="B13" s="4" t="s">
        <v>257</v>
      </c>
      <c r="C13" s="34">
        <v>0.96399999999999997</v>
      </c>
      <c r="D13" s="34">
        <v>2.213E-2</v>
      </c>
      <c r="E13" s="34">
        <v>5.2571428571428604E-3</v>
      </c>
      <c r="F13" s="34">
        <v>1.0714285714285701E-2</v>
      </c>
      <c r="G13" s="34">
        <f>E13/F13</f>
        <v>0.49066666666666758</v>
      </c>
    </row>
    <row r="14" spans="1:7" x14ac:dyDescent="0.2">
      <c r="A14" s="35" t="s">
        <v>260</v>
      </c>
      <c r="B14" s="4" t="s">
        <v>257</v>
      </c>
      <c r="C14" s="34">
        <v>0.89</v>
      </c>
      <c r="D14" s="34">
        <v>1.9E-2</v>
      </c>
      <c r="E14" s="34">
        <v>1.5E-3</v>
      </c>
      <c r="F14" s="34">
        <v>0</v>
      </c>
      <c r="G14" s="34" t="s">
        <v>258</v>
      </c>
    </row>
    <row r="15" spans="1:7" x14ac:dyDescent="0.2">
      <c r="A15" s="35" t="s">
        <v>261</v>
      </c>
      <c r="B15" s="4" t="s">
        <v>257</v>
      </c>
      <c r="C15" s="34">
        <v>0.6</v>
      </c>
      <c r="D15" s="34">
        <v>1.7330000000000002E-2</v>
      </c>
      <c r="E15" s="34">
        <v>0</v>
      </c>
      <c r="F15" s="34">
        <v>0</v>
      </c>
      <c r="G15" s="34" t="s">
        <v>258</v>
      </c>
    </row>
    <row r="16" spans="1:7" x14ac:dyDescent="0.2">
      <c r="A16" s="35" t="s">
        <v>262</v>
      </c>
      <c r="B16" s="4" t="s">
        <v>257</v>
      </c>
      <c r="C16" s="34">
        <v>0.72699999999999998</v>
      </c>
      <c r="D16" s="34">
        <v>1.5180000000000001E-2</v>
      </c>
      <c r="E16" s="34">
        <v>0</v>
      </c>
      <c r="F16" s="34">
        <v>0</v>
      </c>
      <c r="G16" s="34" t="s">
        <v>258</v>
      </c>
    </row>
    <row r="17" spans="1:7" x14ac:dyDescent="0.2">
      <c r="A17" s="36" t="s">
        <v>263</v>
      </c>
      <c r="B17" s="37" t="s">
        <v>257</v>
      </c>
      <c r="C17" s="38">
        <v>0.88900000000000001</v>
      </c>
      <c r="D17" s="38">
        <v>1.89E-2</v>
      </c>
      <c r="E17" s="38">
        <v>0</v>
      </c>
      <c r="F17" s="38">
        <v>0</v>
      </c>
      <c r="G17" s="38" t="s">
        <v>258</v>
      </c>
    </row>
  </sheetData>
  <mergeCells count="1">
    <mergeCell ref="A1:G1"/>
  </mergeCells>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K96"/>
  <sheetViews>
    <sheetView tabSelected="1" topLeftCell="A58" zoomScale="120" zoomScaleNormal="120" workbookViewId="0">
      <selection activeCell="M6" sqref="M6"/>
    </sheetView>
  </sheetViews>
  <sheetFormatPr baseColWidth="10" defaultColWidth="9.140625" defaultRowHeight="12.75" x14ac:dyDescent="0.2"/>
  <cols>
    <col min="1" max="1" width="7.42578125" style="48" customWidth="1"/>
    <col min="2" max="4" width="8.85546875" style="58" customWidth="1"/>
    <col min="5" max="10" width="8.85546875" style="40" customWidth="1"/>
    <col min="11" max="11" width="8.85546875" style="48" customWidth="1"/>
    <col min="12" max="12" width="9.42578125" style="48" customWidth="1"/>
    <col min="13" max="1025" width="11.5703125" style="40"/>
    <col min="1026" max="16384" width="9.140625" style="4"/>
  </cols>
  <sheetData>
    <row r="1" spans="1:14" ht="66.75" customHeight="1" x14ac:dyDescent="0.2">
      <c r="A1" s="39" t="s">
        <v>312</v>
      </c>
      <c r="B1" s="39"/>
      <c r="C1" s="39"/>
      <c r="D1" s="39"/>
      <c r="E1" s="39"/>
      <c r="F1" s="39"/>
      <c r="G1" s="39"/>
      <c r="H1" s="39"/>
      <c r="I1" s="39"/>
      <c r="J1" s="39"/>
      <c r="K1" s="39"/>
      <c r="L1" s="39"/>
      <c r="M1" s="39"/>
    </row>
    <row r="2" spans="1:14" x14ac:dyDescent="0.2">
      <c r="A2" s="41" t="s">
        <v>264</v>
      </c>
      <c r="B2" s="42"/>
      <c r="C2" s="42"/>
      <c r="D2" s="42"/>
      <c r="E2" s="43"/>
      <c r="F2" s="43"/>
      <c r="G2" s="43"/>
      <c r="H2" s="43"/>
      <c r="I2" s="43"/>
      <c r="J2" s="43"/>
      <c r="K2" s="44"/>
      <c r="L2" s="44"/>
    </row>
    <row r="3" spans="1:14" x14ac:dyDescent="0.2">
      <c r="A3" s="45" t="s">
        <v>265</v>
      </c>
      <c r="B3" s="46" t="s">
        <v>266</v>
      </c>
      <c r="C3" s="46" t="s">
        <v>267</v>
      </c>
      <c r="D3" s="46" t="s">
        <v>268</v>
      </c>
      <c r="E3" s="47" t="s">
        <v>269</v>
      </c>
      <c r="F3" s="47" t="s">
        <v>270</v>
      </c>
      <c r="G3" s="47" t="s">
        <v>271</v>
      </c>
      <c r="H3" s="47" t="s">
        <v>272</v>
      </c>
      <c r="I3" s="47" t="s">
        <v>273</v>
      </c>
      <c r="J3" s="47" t="s">
        <v>274</v>
      </c>
      <c r="K3" s="45" t="s">
        <v>275</v>
      </c>
      <c r="L3" s="45" t="s">
        <v>276</v>
      </c>
      <c r="N3" s="48"/>
    </row>
    <row r="4" spans="1:14" x14ac:dyDescent="0.2">
      <c r="A4" s="49">
        <v>37</v>
      </c>
      <c r="B4" s="34" t="s">
        <v>277</v>
      </c>
      <c r="C4" s="34" t="s">
        <v>277</v>
      </c>
      <c r="D4" s="34" t="s">
        <v>277</v>
      </c>
      <c r="E4" s="50" t="s">
        <v>278</v>
      </c>
      <c r="F4" s="50" t="s">
        <v>279</v>
      </c>
      <c r="G4" s="50" t="s">
        <v>279</v>
      </c>
      <c r="H4" s="50" t="s">
        <v>277</v>
      </c>
      <c r="I4" s="50" t="s">
        <v>280</v>
      </c>
      <c r="J4" s="50" t="s">
        <v>280</v>
      </c>
      <c r="K4" s="49" t="s">
        <v>277</v>
      </c>
      <c r="L4" s="49" t="s">
        <v>277</v>
      </c>
    </row>
    <row r="5" spans="1:14" x14ac:dyDescent="0.2">
      <c r="A5" s="49">
        <v>38</v>
      </c>
      <c r="B5" s="34" t="s">
        <v>277</v>
      </c>
      <c r="C5" s="34" t="s">
        <v>277</v>
      </c>
      <c r="D5" s="34" t="s">
        <v>277</v>
      </c>
      <c r="E5" s="50" t="s">
        <v>278</v>
      </c>
      <c r="F5" s="50" t="s">
        <v>279</v>
      </c>
      <c r="G5" s="50" t="s">
        <v>279</v>
      </c>
      <c r="H5" s="50" t="s">
        <v>277</v>
      </c>
      <c r="I5" s="50" t="s">
        <v>280</v>
      </c>
      <c r="J5" s="50" t="s">
        <v>280</v>
      </c>
      <c r="K5" s="49" t="s">
        <v>277</v>
      </c>
      <c r="L5" s="49" t="s">
        <v>277</v>
      </c>
    </row>
    <row r="6" spans="1:14" x14ac:dyDescent="0.2">
      <c r="A6" s="49">
        <v>39</v>
      </c>
      <c r="B6" s="34">
        <v>0.91100000000000003</v>
      </c>
      <c r="C6" s="34">
        <v>4.9000000000000002E-2</v>
      </c>
      <c r="D6" s="34">
        <v>0.04</v>
      </c>
      <c r="E6" s="50">
        <v>1806.4359999999999</v>
      </c>
      <c r="F6" s="50">
        <v>97.433000000000007</v>
      </c>
      <c r="G6" s="50">
        <v>80.131</v>
      </c>
      <c r="H6" s="50">
        <v>1</v>
      </c>
      <c r="I6" s="50">
        <v>0</v>
      </c>
      <c r="J6" s="50">
        <v>0</v>
      </c>
      <c r="K6" s="49">
        <v>720</v>
      </c>
      <c r="L6" s="49">
        <v>1984</v>
      </c>
    </row>
    <row r="7" spans="1:14" x14ac:dyDescent="0.2">
      <c r="A7" s="49">
        <v>40</v>
      </c>
      <c r="B7" s="34">
        <v>0.45500000000000002</v>
      </c>
      <c r="C7" s="34">
        <v>0.39800000000000002</v>
      </c>
      <c r="D7" s="34">
        <v>0.14699999999999999</v>
      </c>
      <c r="E7" s="50">
        <v>903.15300000000002</v>
      </c>
      <c r="F7" s="50">
        <v>788.91600000000005</v>
      </c>
      <c r="G7" s="50">
        <v>291.93099999999998</v>
      </c>
      <c r="H7" s="50">
        <v>1</v>
      </c>
      <c r="I7" s="50">
        <v>0</v>
      </c>
      <c r="J7" s="50">
        <v>0</v>
      </c>
      <c r="K7" s="49">
        <v>2268</v>
      </c>
      <c r="L7" s="49">
        <v>1984</v>
      </c>
    </row>
    <row r="8" spans="1:14" x14ac:dyDescent="0.2">
      <c r="A8" s="49">
        <v>41</v>
      </c>
      <c r="B8" s="34">
        <v>0.53200000000000003</v>
      </c>
      <c r="C8" s="34">
        <v>0.109</v>
      </c>
      <c r="D8" s="34">
        <v>0.35899999999999999</v>
      </c>
      <c r="E8" s="50">
        <v>1055.184</v>
      </c>
      <c r="F8" s="50">
        <v>216.02199999999999</v>
      </c>
      <c r="G8" s="50">
        <v>712.79499999999996</v>
      </c>
      <c r="H8" s="50">
        <v>1</v>
      </c>
      <c r="I8" s="50">
        <v>0</v>
      </c>
      <c r="J8" s="50">
        <v>0</v>
      </c>
      <c r="K8" s="49">
        <v>3240</v>
      </c>
      <c r="L8" s="49">
        <v>1984</v>
      </c>
    </row>
    <row r="9" spans="1:14" x14ac:dyDescent="0.2">
      <c r="A9" s="49">
        <v>42</v>
      </c>
      <c r="B9" s="34">
        <v>0.49099999999999999</v>
      </c>
      <c r="C9" s="34">
        <v>0.38800000000000001</v>
      </c>
      <c r="D9" s="34">
        <v>0.12</v>
      </c>
      <c r="E9" s="50">
        <v>975.01</v>
      </c>
      <c r="F9" s="50">
        <v>770.49800000000005</v>
      </c>
      <c r="G9" s="50">
        <v>238.49299999999999</v>
      </c>
      <c r="H9" s="50">
        <v>1</v>
      </c>
      <c r="I9" s="50">
        <v>0</v>
      </c>
      <c r="J9" s="50">
        <v>0</v>
      </c>
      <c r="K9" s="49">
        <v>1260</v>
      </c>
      <c r="L9" s="49">
        <v>1984</v>
      </c>
    </row>
    <row r="10" spans="1:14" x14ac:dyDescent="0.2">
      <c r="A10" s="49">
        <v>43</v>
      </c>
      <c r="B10" s="34">
        <v>0.51200000000000001</v>
      </c>
      <c r="C10" s="34">
        <v>0.28799999999999998</v>
      </c>
      <c r="D10" s="34">
        <v>0.2</v>
      </c>
      <c r="E10" s="50">
        <v>1015.121</v>
      </c>
      <c r="F10" s="50">
        <v>572.00699999999995</v>
      </c>
      <c r="G10" s="50">
        <v>396.87200000000001</v>
      </c>
      <c r="H10" s="50">
        <v>1</v>
      </c>
      <c r="I10" s="50">
        <v>0</v>
      </c>
      <c r="J10" s="50">
        <v>0</v>
      </c>
      <c r="K10" s="49">
        <v>273</v>
      </c>
      <c r="L10" s="49">
        <v>1984</v>
      </c>
    </row>
    <row r="11" spans="1:14" x14ac:dyDescent="0.2">
      <c r="A11" s="49">
        <v>44</v>
      </c>
      <c r="B11" s="34">
        <v>0.44500000000000001</v>
      </c>
      <c r="C11" s="34">
        <v>0.38900000000000001</v>
      </c>
      <c r="D11" s="34">
        <v>0.16500000000000001</v>
      </c>
      <c r="E11" s="50">
        <v>883.27300000000002</v>
      </c>
      <c r="F11" s="50">
        <v>772.46600000000001</v>
      </c>
      <c r="G11" s="50">
        <v>328.26100000000002</v>
      </c>
      <c r="H11" s="50">
        <v>1</v>
      </c>
      <c r="I11" s="50">
        <v>0</v>
      </c>
      <c r="J11" s="50">
        <v>0</v>
      </c>
      <c r="K11" s="49">
        <v>264</v>
      </c>
      <c r="L11" s="49">
        <v>1984</v>
      </c>
    </row>
    <row r="12" spans="1:14" x14ac:dyDescent="0.2">
      <c r="A12" s="49">
        <v>45</v>
      </c>
      <c r="B12" s="34">
        <v>0.434</v>
      </c>
      <c r="C12" s="34">
        <v>0.32500000000000001</v>
      </c>
      <c r="D12" s="34">
        <v>0.24099999999999999</v>
      </c>
      <c r="E12" s="50">
        <v>861.56100000000004</v>
      </c>
      <c r="F12" s="50">
        <v>643.846</v>
      </c>
      <c r="G12" s="50">
        <v>478.59300000000002</v>
      </c>
      <c r="H12" s="50">
        <v>1</v>
      </c>
      <c r="I12" s="50">
        <v>0</v>
      </c>
      <c r="J12" s="50">
        <v>0</v>
      </c>
      <c r="K12" s="49">
        <v>253</v>
      </c>
      <c r="L12" s="49">
        <v>1984</v>
      </c>
    </row>
    <row r="13" spans="1:14" x14ac:dyDescent="0.2">
      <c r="A13" s="49">
        <v>46</v>
      </c>
      <c r="B13" s="34">
        <v>0.47899999999999998</v>
      </c>
      <c r="C13" s="34">
        <v>0.27300000000000002</v>
      </c>
      <c r="D13" s="34">
        <v>0.249</v>
      </c>
      <c r="E13" s="50">
        <v>949.53300000000002</v>
      </c>
      <c r="F13" s="50">
        <v>541.09199999999998</v>
      </c>
      <c r="G13" s="50">
        <v>493.375</v>
      </c>
      <c r="H13" s="50">
        <v>1</v>
      </c>
      <c r="I13" s="50">
        <v>0</v>
      </c>
      <c r="J13" s="50">
        <v>0</v>
      </c>
      <c r="K13" s="49">
        <v>240</v>
      </c>
      <c r="L13" s="49">
        <v>1984</v>
      </c>
    </row>
    <row r="14" spans="1:14" x14ac:dyDescent="0.2">
      <c r="A14" s="49">
        <v>47</v>
      </c>
      <c r="B14" s="34">
        <v>0.35499999999999998</v>
      </c>
      <c r="C14" s="34">
        <v>0.35499999999999998</v>
      </c>
      <c r="D14" s="34">
        <v>0.28899999999999998</v>
      </c>
      <c r="E14" s="50">
        <v>705.26700000000005</v>
      </c>
      <c r="F14" s="50">
        <v>704.76900000000001</v>
      </c>
      <c r="G14" s="50">
        <v>573.96400000000006</v>
      </c>
      <c r="H14" s="50">
        <v>0.51</v>
      </c>
      <c r="I14" s="50">
        <v>0.48499999999999999</v>
      </c>
      <c r="J14" s="50">
        <v>5.0000000000000001E-3</v>
      </c>
      <c r="K14" s="49">
        <v>225</v>
      </c>
      <c r="L14" s="49">
        <v>1984</v>
      </c>
    </row>
    <row r="15" spans="1:14" x14ac:dyDescent="0.2">
      <c r="A15" s="49">
        <v>48</v>
      </c>
      <c r="B15" s="34">
        <v>0.35099999999999998</v>
      </c>
      <c r="C15" s="34">
        <v>0.34</v>
      </c>
      <c r="D15" s="34">
        <v>0.309</v>
      </c>
      <c r="E15" s="50">
        <v>696.40899999999999</v>
      </c>
      <c r="F15" s="50">
        <v>675.40899999999999</v>
      </c>
      <c r="G15" s="50">
        <v>612.18299999999999</v>
      </c>
      <c r="H15" s="50">
        <v>0.77800000000000002</v>
      </c>
      <c r="I15" s="50">
        <v>0.191</v>
      </c>
      <c r="J15" s="50">
        <v>0.03</v>
      </c>
      <c r="K15" s="49">
        <v>208</v>
      </c>
      <c r="L15" s="49">
        <v>1984</v>
      </c>
      <c r="M15" s="51"/>
    </row>
    <row r="16" spans="1:14" x14ac:dyDescent="0.2">
      <c r="A16" s="49">
        <v>49</v>
      </c>
      <c r="B16" s="34">
        <v>0.34300000000000003</v>
      </c>
      <c r="C16" s="34">
        <v>0.34200000000000003</v>
      </c>
      <c r="D16" s="34">
        <v>0.315</v>
      </c>
      <c r="E16" s="50">
        <v>681.30200000000002</v>
      </c>
      <c r="F16" s="50">
        <v>678.03200000000004</v>
      </c>
      <c r="G16" s="50">
        <v>624.66700000000003</v>
      </c>
      <c r="H16" s="50">
        <v>0.50700000000000001</v>
      </c>
      <c r="I16" s="50">
        <v>0.42</v>
      </c>
      <c r="J16" s="50">
        <v>7.1999999999999995E-2</v>
      </c>
      <c r="K16" s="49">
        <v>189</v>
      </c>
      <c r="L16" s="49">
        <v>1984</v>
      </c>
    </row>
    <row r="17" spans="1:12" x14ac:dyDescent="0.2">
      <c r="A17" s="49">
        <v>50</v>
      </c>
      <c r="B17" s="34">
        <v>0.51400000000000001</v>
      </c>
      <c r="C17" s="34">
        <v>0.187</v>
      </c>
      <c r="D17" s="34">
        <v>0.29799999999999999</v>
      </c>
      <c r="E17" s="50">
        <v>1020.332</v>
      </c>
      <c r="F17" s="50">
        <v>371.96100000000001</v>
      </c>
      <c r="G17" s="50">
        <v>591.70699999999999</v>
      </c>
      <c r="H17" s="50">
        <v>1</v>
      </c>
      <c r="I17" s="50">
        <v>0</v>
      </c>
      <c r="J17" s="50">
        <v>0</v>
      </c>
      <c r="K17" s="49">
        <v>280</v>
      </c>
      <c r="L17" s="49">
        <v>1984</v>
      </c>
    </row>
    <row r="18" spans="1:12" x14ac:dyDescent="0.2">
      <c r="A18" s="49">
        <v>51</v>
      </c>
      <c r="B18" s="34">
        <v>0.55600000000000005</v>
      </c>
      <c r="C18" s="34">
        <v>0.24099999999999999</v>
      </c>
      <c r="D18" s="34">
        <v>0.20300000000000001</v>
      </c>
      <c r="E18" s="50">
        <v>1102.414</v>
      </c>
      <c r="F18" s="50">
        <v>478.46899999999999</v>
      </c>
      <c r="G18" s="50">
        <v>403.11700000000002</v>
      </c>
      <c r="H18" s="50">
        <v>1</v>
      </c>
      <c r="I18" s="50">
        <v>0</v>
      </c>
      <c r="J18" s="50">
        <v>0</v>
      </c>
      <c r="K18" s="49">
        <v>145</v>
      </c>
      <c r="L18" s="49">
        <v>1984</v>
      </c>
    </row>
    <row r="19" spans="1:12" x14ac:dyDescent="0.2">
      <c r="A19" s="49">
        <v>52</v>
      </c>
      <c r="B19" s="34">
        <v>0.51600000000000001</v>
      </c>
      <c r="C19" s="34">
        <v>0.26300000000000001</v>
      </c>
      <c r="D19" s="34">
        <v>0.221</v>
      </c>
      <c r="E19" s="50">
        <v>1024.2070000000001</v>
      </c>
      <c r="F19" s="50">
        <v>522.04600000000005</v>
      </c>
      <c r="G19" s="50">
        <v>437.74700000000001</v>
      </c>
      <c r="H19" s="50">
        <v>1</v>
      </c>
      <c r="I19" s="50">
        <v>0</v>
      </c>
      <c r="J19" s="50">
        <v>0</v>
      </c>
      <c r="K19" s="49">
        <v>348</v>
      </c>
      <c r="L19" s="49">
        <v>1984</v>
      </c>
    </row>
    <row r="20" spans="1:12" x14ac:dyDescent="0.2">
      <c r="A20" s="49">
        <v>53</v>
      </c>
      <c r="B20" s="34">
        <v>0.58299999999999996</v>
      </c>
      <c r="C20" s="34">
        <v>0.23799999999999999</v>
      </c>
      <c r="D20" s="34">
        <v>0.17899999999999999</v>
      </c>
      <c r="E20" s="50">
        <v>1156.989</v>
      </c>
      <c r="F20" s="50">
        <v>471.55900000000003</v>
      </c>
      <c r="G20" s="50">
        <v>355.452</v>
      </c>
      <c r="H20" s="50">
        <v>1</v>
      </c>
      <c r="I20" s="50">
        <v>0</v>
      </c>
      <c r="J20" s="50">
        <v>0</v>
      </c>
      <c r="K20" s="49">
        <v>93</v>
      </c>
      <c r="L20" s="49">
        <v>1984</v>
      </c>
    </row>
    <row r="21" spans="1:12" x14ac:dyDescent="0.2">
      <c r="A21" s="49">
        <v>54</v>
      </c>
      <c r="B21" s="34">
        <v>0.48499999999999999</v>
      </c>
      <c r="C21" s="34">
        <v>0.27200000000000002</v>
      </c>
      <c r="D21" s="34">
        <v>0.24399999999999999</v>
      </c>
      <c r="E21" s="50">
        <v>961.57299999999998</v>
      </c>
      <c r="F21" s="50">
        <v>538.90300000000002</v>
      </c>
      <c r="G21" s="50">
        <v>483.524</v>
      </c>
      <c r="H21" s="50">
        <v>1</v>
      </c>
      <c r="I21" s="50">
        <v>0</v>
      </c>
      <c r="J21" s="50">
        <v>0</v>
      </c>
      <c r="K21" s="49">
        <v>124</v>
      </c>
      <c r="L21" s="49">
        <v>1984</v>
      </c>
    </row>
    <row r="22" spans="1:12" x14ac:dyDescent="0.2">
      <c r="A22" s="49">
        <v>55</v>
      </c>
      <c r="B22" s="34">
        <v>0.39100000000000001</v>
      </c>
      <c r="C22" s="34">
        <v>0.315</v>
      </c>
      <c r="D22" s="34">
        <v>0.29399999999999998</v>
      </c>
      <c r="E22" s="50">
        <v>775.90899999999999</v>
      </c>
      <c r="F22" s="50">
        <v>625.45500000000004</v>
      </c>
      <c r="G22" s="50">
        <v>582.63599999999997</v>
      </c>
      <c r="H22" s="50">
        <v>1</v>
      </c>
      <c r="I22" s="50">
        <v>0</v>
      </c>
      <c r="J22" s="50">
        <v>0</v>
      </c>
      <c r="K22" s="49">
        <v>33</v>
      </c>
      <c r="L22" s="49">
        <v>1984</v>
      </c>
    </row>
    <row r="23" spans="1:12" x14ac:dyDescent="0.2">
      <c r="A23" s="49">
        <v>56</v>
      </c>
      <c r="B23" s="34">
        <v>0.63200000000000001</v>
      </c>
      <c r="C23" s="34">
        <v>0.158</v>
      </c>
      <c r="D23" s="34">
        <v>0.21</v>
      </c>
      <c r="E23" s="50">
        <v>1253.7239999999999</v>
      </c>
      <c r="F23" s="50">
        <v>314.03300000000002</v>
      </c>
      <c r="G23" s="50">
        <v>416.24299999999999</v>
      </c>
      <c r="H23" s="50">
        <v>1</v>
      </c>
      <c r="I23" s="50">
        <v>0</v>
      </c>
      <c r="J23" s="50">
        <v>0</v>
      </c>
      <c r="K23" s="49">
        <v>2025</v>
      </c>
      <c r="L23" s="49">
        <v>1984</v>
      </c>
    </row>
    <row r="24" spans="1:12" x14ac:dyDescent="0.2">
      <c r="A24" s="49">
        <v>57</v>
      </c>
      <c r="B24" s="34">
        <v>0.97099999999999997</v>
      </c>
      <c r="C24" s="34">
        <v>1.6E-2</v>
      </c>
      <c r="D24" s="34">
        <v>1.2999999999999999E-2</v>
      </c>
      <c r="E24" s="50">
        <v>1925.6</v>
      </c>
      <c r="F24" s="50">
        <v>32.094000000000001</v>
      </c>
      <c r="G24" s="50">
        <v>26.306000000000001</v>
      </c>
      <c r="H24" s="50">
        <v>1</v>
      </c>
      <c r="I24" s="50">
        <v>0</v>
      </c>
      <c r="J24" s="50">
        <v>0</v>
      </c>
      <c r="K24" s="49">
        <v>180</v>
      </c>
      <c r="L24" s="49">
        <v>1984</v>
      </c>
    </row>
    <row r="25" spans="1:12" x14ac:dyDescent="0.2">
      <c r="A25" s="49">
        <v>58</v>
      </c>
      <c r="B25" s="34">
        <v>0.54400000000000004</v>
      </c>
      <c r="C25" s="34">
        <v>0.24399999999999999</v>
      </c>
      <c r="D25" s="34">
        <v>0.21199999999999999</v>
      </c>
      <c r="E25" s="50">
        <v>1079.2729999999999</v>
      </c>
      <c r="F25" s="50">
        <v>484.09100000000001</v>
      </c>
      <c r="G25" s="50">
        <v>420.63600000000002</v>
      </c>
      <c r="H25" s="50">
        <v>1</v>
      </c>
      <c r="I25" s="50">
        <v>0</v>
      </c>
      <c r="J25" s="50">
        <v>0</v>
      </c>
      <c r="K25" s="49">
        <v>33</v>
      </c>
      <c r="L25" s="49">
        <v>1984</v>
      </c>
    </row>
    <row r="26" spans="1:12" x14ac:dyDescent="0.2">
      <c r="A26" s="49">
        <v>59</v>
      </c>
      <c r="B26" s="34">
        <v>0.50800000000000001</v>
      </c>
      <c r="C26" s="34">
        <v>0.24099999999999999</v>
      </c>
      <c r="D26" s="34">
        <v>0.251</v>
      </c>
      <c r="E26" s="50">
        <v>1007.636</v>
      </c>
      <c r="F26" s="50">
        <v>478.09100000000001</v>
      </c>
      <c r="G26" s="50">
        <v>498.27300000000002</v>
      </c>
      <c r="H26" s="50">
        <v>1</v>
      </c>
      <c r="I26" s="50">
        <v>0</v>
      </c>
      <c r="J26" s="50">
        <v>0</v>
      </c>
      <c r="K26" s="49">
        <v>33</v>
      </c>
      <c r="L26" s="49">
        <v>1984</v>
      </c>
    </row>
    <row r="27" spans="1:12" x14ac:dyDescent="0.2">
      <c r="A27" s="49">
        <v>60</v>
      </c>
      <c r="B27" s="34">
        <v>0.34599999999999997</v>
      </c>
      <c r="C27" s="34">
        <v>0.32400000000000001</v>
      </c>
      <c r="D27" s="34">
        <v>0.33</v>
      </c>
      <c r="E27" s="50">
        <v>686.00400000000002</v>
      </c>
      <c r="F27" s="50">
        <v>642.37300000000005</v>
      </c>
      <c r="G27" s="50">
        <v>655.62300000000005</v>
      </c>
      <c r="H27" s="50">
        <v>0.71899999999999997</v>
      </c>
      <c r="I27" s="50">
        <v>0.113</v>
      </c>
      <c r="J27" s="50">
        <v>0.16700000000000001</v>
      </c>
      <c r="K27" s="49">
        <v>504</v>
      </c>
      <c r="L27" s="49">
        <v>1984</v>
      </c>
    </row>
    <row r="28" spans="1:12" x14ac:dyDescent="0.2">
      <c r="A28" s="49">
        <v>61</v>
      </c>
      <c r="B28" s="34">
        <v>0.35199999999999998</v>
      </c>
      <c r="C28" s="34">
        <v>0.31900000000000001</v>
      </c>
      <c r="D28" s="34">
        <v>0.32900000000000001</v>
      </c>
      <c r="E28" s="50">
        <v>698.72699999999998</v>
      </c>
      <c r="F28" s="50">
        <v>632</v>
      </c>
      <c r="G28" s="50">
        <v>653.27300000000002</v>
      </c>
      <c r="H28" s="50">
        <v>0.88700000000000001</v>
      </c>
      <c r="I28" s="50">
        <v>4.1000000000000002E-2</v>
      </c>
      <c r="J28" s="50">
        <v>7.1999999999999995E-2</v>
      </c>
      <c r="K28" s="49">
        <v>33</v>
      </c>
      <c r="L28" s="49">
        <v>1984</v>
      </c>
    </row>
    <row r="29" spans="1:12" x14ac:dyDescent="0.2">
      <c r="A29" s="49">
        <v>62</v>
      </c>
      <c r="B29" s="34">
        <v>0.622</v>
      </c>
      <c r="C29" s="34">
        <v>0.17399999999999999</v>
      </c>
      <c r="D29" s="34">
        <v>0.20399999999999999</v>
      </c>
      <c r="E29" s="50">
        <v>1234.0809999999999</v>
      </c>
      <c r="F29" s="50">
        <v>345.4</v>
      </c>
      <c r="G29" s="50">
        <v>404.51900000000001</v>
      </c>
      <c r="H29" s="50">
        <v>1</v>
      </c>
      <c r="I29" s="50">
        <v>0</v>
      </c>
      <c r="J29" s="50">
        <v>0</v>
      </c>
      <c r="K29" s="49">
        <v>1296</v>
      </c>
      <c r="L29" s="49">
        <v>1984</v>
      </c>
    </row>
    <row r="30" spans="1:12" x14ac:dyDescent="0.2">
      <c r="A30" s="49">
        <v>63</v>
      </c>
      <c r="B30" s="34">
        <v>0.51500000000000001</v>
      </c>
      <c r="C30" s="34">
        <v>0.24399999999999999</v>
      </c>
      <c r="D30" s="34">
        <v>0.24099999999999999</v>
      </c>
      <c r="E30" s="50">
        <v>1021.628</v>
      </c>
      <c r="F30" s="50">
        <v>484.93900000000002</v>
      </c>
      <c r="G30" s="50">
        <v>477.43299999999999</v>
      </c>
      <c r="H30" s="50">
        <v>1</v>
      </c>
      <c r="I30" s="50">
        <v>0</v>
      </c>
      <c r="J30" s="50">
        <v>0</v>
      </c>
      <c r="K30" s="49">
        <v>180</v>
      </c>
      <c r="L30" s="49">
        <v>1984</v>
      </c>
    </row>
    <row r="31" spans="1:12" x14ac:dyDescent="0.2">
      <c r="A31" s="49">
        <v>64</v>
      </c>
      <c r="B31" s="34">
        <v>0.37</v>
      </c>
      <c r="C31" s="34">
        <v>0.33</v>
      </c>
      <c r="D31" s="34">
        <v>0.3</v>
      </c>
      <c r="E31" s="50">
        <v>734.09100000000001</v>
      </c>
      <c r="F31" s="50">
        <v>653.81799999999998</v>
      </c>
      <c r="G31" s="50">
        <v>596.09100000000001</v>
      </c>
      <c r="H31" s="50">
        <v>0.999</v>
      </c>
      <c r="I31" s="50">
        <v>1E-3</v>
      </c>
      <c r="J31" s="50">
        <v>0</v>
      </c>
      <c r="K31" s="49">
        <v>33</v>
      </c>
      <c r="L31" s="49">
        <v>1984</v>
      </c>
    </row>
    <row r="32" spans="1:12" x14ac:dyDescent="0.2">
      <c r="A32" s="49">
        <v>65</v>
      </c>
      <c r="B32" s="34">
        <v>0.53300000000000003</v>
      </c>
      <c r="C32" s="34">
        <v>0.22700000000000001</v>
      </c>
      <c r="D32" s="34">
        <v>0.24</v>
      </c>
      <c r="E32" s="50">
        <v>1057.7280000000001</v>
      </c>
      <c r="F32" s="50">
        <v>449.38299999999998</v>
      </c>
      <c r="G32" s="50">
        <v>476.88900000000001</v>
      </c>
      <c r="H32" s="50">
        <v>1</v>
      </c>
      <c r="I32" s="50">
        <v>0</v>
      </c>
      <c r="J32" s="50">
        <v>0</v>
      </c>
      <c r="K32" s="49">
        <v>180</v>
      </c>
      <c r="L32" s="49">
        <v>1984</v>
      </c>
    </row>
    <row r="33" spans="1:14" x14ac:dyDescent="0.2">
      <c r="A33" s="49">
        <v>66</v>
      </c>
      <c r="B33" s="34">
        <v>0.35099999999999998</v>
      </c>
      <c r="C33" s="34">
        <v>0.32</v>
      </c>
      <c r="D33" s="34">
        <v>0.32900000000000001</v>
      </c>
      <c r="E33" s="50">
        <v>696.63599999999997</v>
      </c>
      <c r="F33" s="50">
        <v>635.06100000000004</v>
      </c>
      <c r="G33" s="50">
        <v>652.303</v>
      </c>
      <c r="H33" s="50">
        <v>0.86699999999999999</v>
      </c>
      <c r="I33" s="50">
        <v>5.0999999999999997E-2</v>
      </c>
      <c r="J33" s="50">
        <v>8.2000000000000003E-2</v>
      </c>
      <c r="K33" s="49">
        <v>33</v>
      </c>
      <c r="L33" s="49">
        <v>1984</v>
      </c>
    </row>
    <row r="34" spans="1:14" x14ac:dyDescent="0.2">
      <c r="A34" s="49">
        <v>67</v>
      </c>
      <c r="B34" s="34">
        <v>0.39400000000000002</v>
      </c>
      <c r="C34" s="34">
        <v>0.311</v>
      </c>
      <c r="D34" s="34">
        <v>0.29499999999999998</v>
      </c>
      <c r="E34" s="50">
        <v>781.65800000000002</v>
      </c>
      <c r="F34" s="50">
        <v>616.63300000000004</v>
      </c>
      <c r="G34" s="50">
        <v>585.70799999999997</v>
      </c>
      <c r="H34" s="50">
        <v>1</v>
      </c>
      <c r="I34" s="50">
        <v>0</v>
      </c>
      <c r="J34" s="50">
        <v>0</v>
      </c>
      <c r="K34" s="49">
        <v>120</v>
      </c>
      <c r="L34" s="49">
        <v>1984</v>
      </c>
    </row>
    <row r="35" spans="1:14" x14ac:dyDescent="0.2">
      <c r="A35" s="49">
        <v>68</v>
      </c>
      <c r="B35" s="34">
        <v>0.35299999999999998</v>
      </c>
      <c r="C35" s="34">
        <v>0.314</v>
      </c>
      <c r="D35" s="34">
        <v>0.33300000000000002</v>
      </c>
      <c r="E35" s="50">
        <v>700.33299999999997</v>
      </c>
      <c r="F35" s="50">
        <v>623.88199999999995</v>
      </c>
      <c r="G35" s="50">
        <v>659.78499999999997</v>
      </c>
      <c r="H35" s="50">
        <v>0.89200000000000002</v>
      </c>
      <c r="I35" s="50">
        <v>0.03</v>
      </c>
      <c r="J35" s="50">
        <v>7.8E-2</v>
      </c>
      <c r="K35" s="49">
        <v>93</v>
      </c>
      <c r="L35" s="49">
        <v>1984</v>
      </c>
    </row>
    <row r="36" spans="1:14" x14ac:dyDescent="0.2">
      <c r="A36" s="49">
        <v>69</v>
      </c>
      <c r="B36" s="34">
        <v>0.4</v>
      </c>
      <c r="C36" s="34">
        <v>0.32400000000000001</v>
      </c>
      <c r="D36" s="34">
        <v>0.27700000000000002</v>
      </c>
      <c r="E36" s="50">
        <v>792.81200000000001</v>
      </c>
      <c r="F36" s="50">
        <v>642.21900000000005</v>
      </c>
      <c r="G36" s="50">
        <v>548.96900000000005</v>
      </c>
      <c r="H36" s="50">
        <v>1</v>
      </c>
      <c r="I36" s="50">
        <v>0</v>
      </c>
      <c r="J36" s="50">
        <v>0</v>
      </c>
      <c r="K36" s="49">
        <v>64</v>
      </c>
      <c r="L36" s="49">
        <v>1984</v>
      </c>
    </row>
    <row r="37" spans="1:14" x14ac:dyDescent="0.2">
      <c r="A37" s="49">
        <v>70</v>
      </c>
      <c r="B37" s="34">
        <v>0.38900000000000001</v>
      </c>
      <c r="C37" s="34">
        <v>0.33800000000000002</v>
      </c>
      <c r="D37" s="34">
        <v>0.27300000000000002</v>
      </c>
      <c r="E37" s="50">
        <v>772.15200000000004</v>
      </c>
      <c r="F37" s="50">
        <v>670.93899999999996</v>
      </c>
      <c r="G37" s="50">
        <v>540.90899999999999</v>
      </c>
      <c r="H37" s="50">
        <v>1</v>
      </c>
      <c r="I37" s="50">
        <v>0</v>
      </c>
      <c r="J37" s="50">
        <v>0</v>
      </c>
      <c r="K37" s="49">
        <v>33</v>
      </c>
      <c r="L37" s="49">
        <v>1984</v>
      </c>
    </row>
    <row r="38" spans="1:14" x14ac:dyDescent="0.2">
      <c r="A38" s="49">
        <v>71</v>
      </c>
      <c r="B38" s="34">
        <v>0.99199999999999999</v>
      </c>
      <c r="C38" s="34">
        <v>5.0000000000000001E-3</v>
      </c>
      <c r="D38" s="34">
        <v>3.0000000000000001E-3</v>
      </c>
      <c r="E38" s="50">
        <v>1967.5940000000001</v>
      </c>
      <c r="F38" s="50">
        <v>9.6999999999999993</v>
      </c>
      <c r="G38" s="50">
        <v>6.7060000000000004</v>
      </c>
      <c r="H38" s="50">
        <v>1</v>
      </c>
      <c r="I38" s="50">
        <v>0</v>
      </c>
      <c r="J38" s="50">
        <v>0</v>
      </c>
      <c r="K38" s="49">
        <v>180</v>
      </c>
      <c r="L38" s="49">
        <v>1984</v>
      </c>
    </row>
    <row r="40" spans="1:14" x14ac:dyDescent="0.2">
      <c r="A40" s="52" t="s">
        <v>281</v>
      </c>
      <c r="B40" s="42"/>
      <c r="C40" s="42"/>
      <c r="D40" s="42"/>
      <c r="E40" s="43"/>
      <c r="F40" s="43"/>
      <c r="G40" s="43"/>
      <c r="H40" s="43"/>
      <c r="I40" s="43"/>
      <c r="J40" s="43"/>
      <c r="K40" s="44"/>
      <c r="L40" s="44"/>
    </row>
    <row r="41" spans="1:14" x14ac:dyDescent="0.2">
      <c r="A41" s="45" t="s">
        <v>265</v>
      </c>
      <c r="B41" s="46" t="s">
        <v>282</v>
      </c>
      <c r="C41" s="46" t="s">
        <v>283</v>
      </c>
      <c r="D41" s="46" t="s">
        <v>284</v>
      </c>
      <c r="E41" s="47" t="s">
        <v>285</v>
      </c>
      <c r="F41" s="47" t="s">
        <v>286</v>
      </c>
      <c r="G41" s="47" t="s">
        <v>287</v>
      </c>
      <c r="H41" s="47" t="s">
        <v>288</v>
      </c>
      <c r="I41" s="47" t="s">
        <v>289</v>
      </c>
      <c r="J41" s="47" t="s">
        <v>290</v>
      </c>
      <c r="K41" s="45" t="s">
        <v>291</v>
      </c>
      <c r="L41" s="45" t="s">
        <v>292</v>
      </c>
      <c r="N41" s="4"/>
    </row>
    <row r="42" spans="1:14" x14ac:dyDescent="0.2">
      <c r="A42" s="49">
        <v>32</v>
      </c>
      <c r="B42" s="34" t="s">
        <v>277</v>
      </c>
      <c r="C42" s="34" t="s">
        <v>277</v>
      </c>
      <c r="D42" s="34" t="s">
        <v>277</v>
      </c>
      <c r="E42" s="50" t="s">
        <v>278</v>
      </c>
      <c r="F42" s="50" t="s">
        <v>279</v>
      </c>
      <c r="G42" s="50" t="s">
        <v>279</v>
      </c>
      <c r="H42" s="50" t="s">
        <v>277</v>
      </c>
      <c r="I42" s="50" t="s">
        <v>280</v>
      </c>
      <c r="J42" s="50" t="s">
        <v>280</v>
      </c>
      <c r="K42" s="49" t="s">
        <v>277</v>
      </c>
      <c r="L42" s="49" t="s">
        <v>277</v>
      </c>
    </row>
    <row r="43" spans="1:14" x14ac:dyDescent="0.2">
      <c r="A43" s="49">
        <v>33</v>
      </c>
      <c r="B43" s="34" t="s">
        <v>277</v>
      </c>
      <c r="C43" s="34" t="s">
        <v>277</v>
      </c>
      <c r="D43" s="34" t="s">
        <v>277</v>
      </c>
      <c r="E43" s="50" t="s">
        <v>278</v>
      </c>
      <c r="F43" s="50" t="s">
        <v>279</v>
      </c>
      <c r="G43" s="50" t="s">
        <v>279</v>
      </c>
      <c r="H43" s="50" t="s">
        <v>277</v>
      </c>
      <c r="I43" s="50" t="s">
        <v>280</v>
      </c>
      <c r="J43" s="50" t="s">
        <v>280</v>
      </c>
      <c r="K43" s="49" t="s">
        <v>277</v>
      </c>
      <c r="L43" s="49" t="s">
        <v>277</v>
      </c>
    </row>
    <row r="44" spans="1:14" x14ac:dyDescent="0.2">
      <c r="A44" s="49">
        <v>34</v>
      </c>
      <c r="B44" s="34">
        <v>0.53700000000000003</v>
      </c>
      <c r="C44" s="34">
        <v>0.19700000000000001</v>
      </c>
      <c r="D44" s="34">
        <v>0.26600000000000001</v>
      </c>
      <c r="E44" s="50">
        <v>1065.192</v>
      </c>
      <c r="F44" s="50">
        <v>390.57499999999999</v>
      </c>
      <c r="G44" s="50">
        <v>528.23299999999995</v>
      </c>
      <c r="H44" s="50">
        <v>1</v>
      </c>
      <c r="I44" s="50">
        <v>0</v>
      </c>
      <c r="J44" s="50">
        <v>0</v>
      </c>
      <c r="K44" s="49">
        <v>120</v>
      </c>
      <c r="L44" s="49">
        <v>1984</v>
      </c>
    </row>
    <row r="45" spans="1:14" x14ac:dyDescent="0.2">
      <c r="A45" s="49">
        <v>35</v>
      </c>
      <c r="B45" s="34">
        <v>0.50900000000000001</v>
      </c>
      <c r="C45" s="34">
        <v>0.318</v>
      </c>
      <c r="D45" s="34">
        <v>0.17299999999999999</v>
      </c>
      <c r="E45" s="50">
        <v>1009.909</v>
      </c>
      <c r="F45" s="50">
        <v>630.11699999999996</v>
      </c>
      <c r="G45" s="50">
        <v>343.97399999999999</v>
      </c>
      <c r="H45" s="50">
        <v>1</v>
      </c>
      <c r="I45" s="50">
        <v>0</v>
      </c>
      <c r="J45" s="50">
        <v>0</v>
      </c>
      <c r="K45" s="49">
        <v>230</v>
      </c>
      <c r="L45" s="49">
        <v>1984</v>
      </c>
    </row>
    <row r="46" spans="1:14" x14ac:dyDescent="0.2">
      <c r="A46" s="49">
        <v>36</v>
      </c>
      <c r="B46" s="34">
        <v>0.35</v>
      </c>
      <c r="C46" s="34">
        <v>0.33800000000000002</v>
      </c>
      <c r="D46" s="34">
        <v>0.311</v>
      </c>
      <c r="E46" s="50">
        <v>694.721</v>
      </c>
      <c r="F46" s="50">
        <v>671.51300000000003</v>
      </c>
      <c r="G46" s="50">
        <v>617.76599999999996</v>
      </c>
      <c r="H46" s="50">
        <v>0.78</v>
      </c>
      <c r="I46" s="50">
        <v>0.18099999999999999</v>
      </c>
      <c r="J46" s="50">
        <v>3.7999999999999999E-2</v>
      </c>
      <c r="K46" s="49">
        <v>154</v>
      </c>
      <c r="L46" s="49">
        <v>1984</v>
      </c>
    </row>
    <row r="47" spans="1:14" x14ac:dyDescent="0.2">
      <c r="A47" s="49">
        <v>37</v>
      </c>
      <c r="B47" s="34">
        <v>0.36499999999999999</v>
      </c>
      <c r="C47" s="34">
        <v>0.35399999999999998</v>
      </c>
      <c r="D47" s="34">
        <v>0.28100000000000003</v>
      </c>
      <c r="E47" s="50">
        <v>725.08299999999997</v>
      </c>
      <c r="F47" s="50">
        <v>702.16700000000003</v>
      </c>
      <c r="G47" s="50">
        <v>556.75</v>
      </c>
      <c r="H47" s="50">
        <v>0.93600000000000005</v>
      </c>
      <c r="I47" s="50">
        <v>6.3E-2</v>
      </c>
      <c r="J47" s="50">
        <v>1E-3</v>
      </c>
      <c r="K47" s="49">
        <v>168</v>
      </c>
      <c r="L47" s="49">
        <v>1984</v>
      </c>
    </row>
    <row r="48" spans="1:14" x14ac:dyDescent="0.2">
      <c r="A48" s="49">
        <v>38</v>
      </c>
      <c r="B48" s="34">
        <v>0.35899999999999999</v>
      </c>
      <c r="C48" s="34">
        <v>0.34899999999999998</v>
      </c>
      <c r="D48" s="34">
        <v>0.29199999999999998</v>
      </c>
      <c r="E48" s="50">
        <v>712.08299999999997</v>
      </c>
      <c r="F48" s="50">
        <v>692.20600000000002</v>
      </c>
      <c r="G48" s="50">
        <v>579.71100000000001</v>
      </c>
      <c r="H48" s="50">
        <v>0.86399999999999999</v>
      </c>
      <c r="I48" s="50">
        <v>0.13100000000000001</v>
      </c>
      <c r="J48" s="50">
        <v>5.0000000000000001E-3</v>
      </c>
      <c r="K48" s="49">
        <v>180</v>
      </c>
      <c r="L48" s="49">
        <v>1984</v>
      </c>
    </row>
    <row r="49" spans="1:12" x14ac:dyDescent="0.2">
      <c r="A49" s="49">
        <v>39</v>
      </c>
      <c r="B49" s="34">
        <v>0.47399999999999998</v>
      </c>
      <c r="C49" s="34">
        <v>0.28599999999999998</v>
      </c>
      <c r="D49" s="34">
        <v>0.24</v>
      </c>
      <c r="E49" s="50">
        <v>939.44200000000001</v>
      </c>
      <c r="F49" s="50">
        <v>567.53700000000003</v>
      </c>
      <c r="G49" s="50">
        <v>477.02100000000002</v>
      </c>
      <c r="H49" s="50">
        <v>1</v>
      </c>
      <c r="I49" s="50">
        <v>0</v>
      </c>
      <c r="J49" s="50">
        <v>0</v>
      </c>
      <c r="K49" s="49">
        <v>190</v>
      </c>
      <c r="L49" s="49">
        <v>1984</v>
      </c>
    </row>
    <row r="50" spans="1:12" x14ac:dyDescent="0.2">
      <c r="A50" s="49">
        <v>40</v>
      </c>
      <c r="B50" s="34">
        <v>0.434</v>
      </c>
      <c r="C50" s="34">
        <v>0.33</v>
      </c>
      <c r="D50" s="34">
        <v>0.23599999999999999</v>
      </c>
      <c r="E50" s="50">
        <v>860.40899999999999</v>
      </c>
      <c r="F50" s="50">
        <v>654.399</v>
      </c>
      <c r="G50" s="50">
        <v>469.19200000000001</v>
      </c>
      <c r="H50" s="50">
        <v>1</v>
      </c>
      <c r="I50" s="50">
        <v>0</v>
      </c>
      <c r="J50" s="50">
        <v>0</v>
      </c>
      <c r="K50" s="49">
        <v>198</v>
      </c>
      <c r="L50" s="49">
        <v>1984</v>
      </c>
    </row>
    <row r="51" spans="1:12" x14ac:dyDescent="0.2">
      <c r="A51" s="49">
        <v>41</v>
      </c>
      <c r="B51" s="34">
        <v>0.68899999999999995</v>
      </c>
      <c r="C51" s="34">
        <v>7.0999999999999994E-2</v>
      </c>
      <c r="D51" s="34">
        <v>0.24099999999999999</v>
      </c>
      <c r="E51" s="50">
        <v>1366.575</v>
      </c>
      <c r="F51" s="50">
        <v>140.1</v>
      </c>
      <c r="G51" s="50">
        <v>477.32499999999999</v>
      </c>
      <c r="H51" s="50">
        <v>1</v>
      </c>
      <c r="I51" s="50">
        <v>0</v>
      </c>
      <c r="J51" s="50">
        <v>0</v>
      </c>
      <c r="K51" s="49">
        <v>864</v>
      </c>
      <c r="L51" s="49">
        <v>1984</v>
      </c>
    </row>
    <row r="52" spans="1:12" x14ac:dyDescent="0.2">
      <c r="A52" s="49">
        <v>42</v>
      </c>
      <c r="B52" s="34">
        <v>0.72599999999999998</v>
      </c>
      <c r="C52" s="34">
        <v>0.16900000000000001</v>
      </c>
      <c r="D52" s="34">
        <v>0.104</v>
      </c>
      <c r="E52" s="50">
        <v>1441.297</v>
      </c>
      <c r="F52" s="50">
        <v>336.226</v>
      </c>
      <c r="G52" s="50">
        <v>206.476</v>
      </c>
      <c r="H52" s="50">
        <v>1</v>
      </c>
      <c r="I52" s="50">
        <v>0</v>
      </c>
      <c r="J52" s="50">
        <v>0</v>
      </c>
      <c r="K52" s="49">
        <v>2808</v>
      </c>
      <c r="L52" s="49">
        <v>1984</v>
      </c>
    </row>
    <row r="53" spans="1:12" x14ac:dyDescent="0.2">
      <c r="A53" s="49">
        <v>43</v>
      </c>
      <c r="B53" s="34">
        <v>0.66500000000000004</v>
      </c>
      <c r="C53" s="34">
        <v>0.186</v>
      </c>
      <c r="D53" s="34">
        <v>0.14899999999999999</v>
      </c>
      <c r="E53" s="50">
        <v>1318.682</v>
      </c>
      <c r="F53" s="50">
        <v>368.95400000000001</v>
      </c>
      <c r="G53" s="50">
        <v>296.36399999999998</v>
      </c>
      <c r="H53" s="50">
        <v>1</v>
      </c>
      <c r="I53" s="50">
        <v>0</v>
      </c>
      <c r="J53" s="50">
        <v>0</v>
      </c>
      <c r="K53" s="49">
        <v>1026</v>
      </c>
      <c r="L53" s="49">
        <v>1984</v>
      </c>
    </row>
    <row r="54" spans="1:12" x14ac:dyDescent="0.2">
      <c r="A54" s="49">
        <v>44</v>
      </c>
      <c r="B54" s="34">
        <v>0.51300000000000001</v>
      </c>
      <c r="C54" s="34">
        <v>0.23400000000000001</v>
      </c>
      <c r="D54" s="34">
        <v>0.253</v>
      </c>
      <c r="E54" s="50">
        <v>1018.22</v>
      </c>
      <c r="F54" s="50">
        <v>463.95299999999997</v>
      </c>
      <c r="G54" s="50">
        <v>501.827</v>
      </c>
      <c r="H54" s="50">
        <v>1</v>
      </c>
      <c r="I54" s="50">
        <v>0</v>
      </c>
      <c r="J54" s="50">
        <v>0</v>
      </c>
      <c r="K54" s="49">
        <v>150</v>
      </c>
      <c r="L54" s="49">
        <v>1984</v>
      </c>
    </row>
    <row r="55" spans="1:12" x14ac:dyDescent="0.2">
      <c r="A55" s="49">
        <v>45</v>
      </c>
      <c r="B55" s="34">
        <v>0.35199999999999998</v>
      </c>
      <c r="C55" s="34">
        <v>0.308</v>
      </c>
      <c r="D55" s="34">
        <v>0.34</v>
      </c>
      <c r="E55" s="50">
        <v>698.35699999999997</v>
      </c>
      <c r="F55" s="50">
        <v>610.39300000000003</v>
      </c>
      <c r="G55" s="50">
        <v>675.25</v>
      </c>
      <c r="H55" s="50">
        <v>0.80800000000000005</v>
      </c>
      <c r="I55" s="50">
        <v>2.5999999999999999E-2</v>
      </c>
      <c r="J55" s="50">
        <v>0.16700000000000001</v>
      </c>
      <c r="K55" s="49">
        <v>28</v>
      </c>
      <c r="L55" s="49">
        <v>1984</v>
      </c>
    </row>
    <row r="56" spans="1:12" x14ac:dyDescent="0.2">
      <c r="A56" s="49">
        <v>46</v>
      </c>
      <c r="B56" s="34">
        <v>0.52600000000000002</v>
      </c>
      <c r="C56" s="34">
        <v>0.26</v>
      </c>
      <c r="D56" s="34">
        <v>0.214</v>
      </c>
      <c r="E56" s="50">
        <v>1044.56</v>
      </c>
      <c r="F56" s="50">
        <v>515.40700000000004</v>
      </c>
      <c r="G56" s="50">
        <v>424.03300000000002</v>
      </c>
      <c r="H56" s="50">
        <v>1</v>
      </c>
      <c r="I56" s="50">
        <v>0</v>
      </c>
      <c r="J56" s="50">
        <v>0</v>
      </c>
      <c r="K56" s="49">
        <v>150</v>
      </c>
      <c r="L56" s="49">
        <v>1984</v>
      </c>
    </row>
    <row r="57" spans="1:12" x14ac:dyDescent="0.2">
      <c r="A57" s="49">
        <v>47</v>
      </c>
      <c r="B57" s="34">
        <v>0.439</v>
      </c>
      <c r="C57" s="34">
        <v>0.28599999999999998</v>
      </c>
      <c r="D57" s="34">
        <v>0.27500000000000002</v>
      </c>
      <c r="E57" s="50">
        <v>871.32100000000003</v>
      </c>
      <c r="F57" s="50">
        <v>566.57100000000003</v>
      </c>
      <c r="G57" s="50">
        <v>546.10699999999997</v>
      </c>
      <c r="H57" s="50">
        <v>1</v>
      </c>
      <c r="I57" s="50">
        <v>0</v>
      </c>
      <c r="J57" s="50">
        <v>0</v>
      </c>
      <c r="K57" s="49">
        <v>28</v>
      </c>
      <c r="L57" s="49">
        <v>1984</v>
      </c>
    </row>
    <row r="58" spans="1:12" x14ac:dyDescent="0.2">
      <c r="A58" s="49">
        <v>48</v>
      </c>
      <c r="B58" s="34">
        <v>0.90500000000000003</v>
      </c>
      <c r="C58" s="34">
        <v>4.8000000000000001E-2</v>
      </c>
      <c r="D58" s="34">
        <v>4.7E-2</v>
      </c>
      <c r="E58" s="50">
        <v>1795.3879999999999</v>
      </c>
      <c r="F58" s="50">
        <v>94.995999999999995</v>
      </c>
      <c r="G58" s="50">
        <v>93.616</v>
      </c>
      <c r="H58" s="50">
        <v>1</v>
      </c>
      <c r="I58" s="50">
        <v>0</v>
      </c>
      <c r="J58" s="50">
        <v>0</v>
      </c>
      <c r="K58" s="49">
        <v>570</v>
      </c>
      <c r="L58" s="49">
        <v>1984</v>
      </c>
    </row>
    <row r="59" spans="1:12" x14ac:dyDescent="0.2">
      <c r="A59" s="49">
        <v>49</v>
      </c>
      <c r="B59" s="34">
        <v>0.41599999999999998</v>
      </c>
      <c r="C59" s="34">
        <v>0.29499999999999998</v>
      </c>
      <c r="D59" s="34">
        <v>0.28899999999999998</v>
      </c>
      <c r="E59" s="50">
        <v>825.37</v>
      </c>
      <c r="F59" s="50">
        <v>585.86</v>
      </c>
      <c r="G59" s="50">
        <v>572.77</v>
      </c>
      <c r="H59" s="50">
        <v>1</v>
      </c>
      <c r="I59" s="50">
        <v>0</v>
      </c>
      <c r="J59" s="50">
        <v>0</v>
      </c>
      <c r="K59" s="49">
        <v>100</v>
      </c>
      <c r="L59" s="49">
        <v>1984</v>
      </c>
    </row>
    <row r="60" spans="1:12" x14ac:dyDescent="0.2">
      <c r="A60" s="49">
        <v>50</v>
      </c>
      <c r="B60" s="34">
        <v>0.40699999999999997</v>
      </c>
      <c r="C60" s="34">
        <v>0.317</v>
      </c>
      <c r="D60" s="34">
        <v>0.27600000000000002</v>
      </c>
      <c r="E60" s="50">
        <v>806.78200000000004</v>
      </c>
      <c r="F60" s="50">
        <v>629.89700000000005</v>
      </c>
      <c r="G60" s="50">
        <v>547.32100000000003</v>
      </c>
      <c r="H60" s="50">
        <v>1</v>
      </c>
      <c r="I60" s="50">
        <v>0</v>
      </c>
      <c r="J60" s="50">
        <v>0</v>
      </c>
      <c r="K60" s="49">
        <v>78</v>
      </c>
      <c r="L60" s="49">
        <v>1984</v>
      </c>
    </row>
    <row r="61" spans="1:12" x14ac:dyDescent="0.2">
      <c r="A61" s="49">
        <v>51</v>
      </c>
      <c r="B61" s="34">
        <v>0.35699999999999998</v>
      </c>
      <c r="C61" s="34">
        <v>0.313</v>
      </c>
      <c r="D61" s="34">
        <v>0.33</v>
      </c>
      <c r="E61" s="50">
        <v>708.46299999999997</v>
      </c>
      <c r="F61" s="50">
        <v>620.09299999999996</v>
      </c>
      <c r="G61" s="50">
        <v>655.44399999999996</v>
      </c>
      <c r="H61" s="50">
        <v>0.95399999999999996</v>
      </c>
      <c r="I61" s="50">
        <v>1.2999999999999999E-2</v>
      </c>
      <c r="J61" s="50">
        <v>3.2000000000000001E-2</v>
      </c>
      <c r="K61" s="49">
        <v>54</v>
      </c>
      <c r="L61" s="49">
        <v>1984</v>
      </c>
    </row>
    <row r="62" spans="1:12" x14ac:dyDescent="0.2">
      <c r="A62" s="49">
        <v>52</v>
      </c>
      <c r="B62" s="34">
        <v>0.33600000000000002</v>
      </c>
      <c r="C62" s="34">
        <v>0.33100000000000002</v>
      </c>
      <c r="D62" s="34">
        <v>0.33300000000000002</v>
      </c>
      <c r="E62" s="50">
        <v>666.35699999999997</v>
      </c>
      <c r="F62" s="50">
        <v>656.46400000000006</v>
      </c>
      <c r="G62" s="50">
        <v>661.17899999999997</v>
      </c>
      <c r="H62" s="50">
        <v>0.4</v>
      </c>
      <c r="I62" s="50">
        <v>0.27400000000000002</v>
      </c>
      <c r="J62" s="50">
        <v>0.32500000000000001</v>
      </c>
      <c r="K62" s="49">
        <v>28</v>
      </c>
      <c r="L62" s="49">
        <v>1984</v>
      </c>
    </row>
    <row r="63" spans="1:12" x14ac:dyDescent="0.2">
      <c r="A63" s="49">
        <v>53</v>
      </c>
      <c r="B63" s="34">
        <v>0.52900000000000003</v>
      </c>
      <c r="C63" s="34">
        <v>0.20300000000000001</v>
      </c>
      <c r="D63" s="34">
        <v>0.26800000000000002</v>
      </c>
      <c r="E63" s="50">
        <v>1050.2750000000001</v>
      </c>
      <c r="F63" s="50">
        <v>402.94499999999999</v>
      </c>
      <c r="G63" s="50">
        <v>530.78</v>
      </c>
      <c r="H63" s="50">
        <v>1</v>
      </c>
      <c r="I63" s="50">
        <v>0</v>
      </c>
      <c r="J63" s="50">
        <v>0</v>
      </c>
      <c r="K63" s="49">
        <v>1404</v>
      </c>
      <c r="L63" s="49">
        <v>1984</v>
      </c>
    </row>
    <row r="64" spans="1:12" x14ac:dyDescent="0.2">
      <c r="A64" s="49">
        <v>54</v>
      </c>
      <c r="B64" s="34">
        <v>0.51200000000000001</v>
      </c>
      <c r="C64" s="34">
        <v>0.245</v>
      </c>
      <c r="D64" s="34">
        <v>0.24399999999999999</v>
      </c>
      <c r="E64" s="50">
        <v>1015.071</v>
      </c>
      <c r="F64" s="50">
        <v>485.214</v>
      </c>
      <c r="G64" s="50">
        <v>483.714</v>
      </c>
      <c r="H64" s="50">
        <v>1</v>
      </c>
      <c r="I64" s="50">
        <v>0</v>
      </c>
      <c r="J64" s="50">
        <v>0</v>
      </c>
      <c r="K64" s="49">
        <v>28</v>
      </c>
      <c r="L64" s="49">
        <v>1984</v>
      </c>
    </row>
    <row r="65" spans="1:14" x14ac:dyDescent="0.2">
      <c r="A65" s="49">
        <v>55</v>
      </c>
      <c r="B65" s="34">
        <v>0.97</v>
      </c>
      <c r="C65" s="34">
        <v>1.4999999999999999E-2</v>
      </c>
      <c r="D65" s="34">
        <v>1.4999999999999999E-2</v>
      </c>
      <c r="E65" s="50">
        <v>1923.7929999999999</v>
      </c>
      <c r="F65" s="50">
        <v>30.46</v>
      </c>
      <c r="G65" s="50">
        <v>29.747</v>
      </c>
      <c r="H65" s="50">
        <v>1</v>
      </c>
      <c r="I65" s="50">
        <v>0</v>
      </c>
      <c r="J65" s="50">
        <v>0</v>
      </c>
      <c r="K65" s="49">
        <v>150</v>
      </c>
      <c r="L65" s="49">
        <v>1984</v>
      </c>
    </row>
    <row r="66" spans="1:14" x14ac:dyDescent="0.2">
      <c r="A66" s="49">
        <v>56</v>
      </c>
      <c r="B66" s="34">
        <v>0.56899999999999995</v>
      </c>
      <c r="C66" s="34">
        <v>0.245</v>
      </c>
      <c r="D66" s="34">
        <v>0.186</v>
      </c>
      <c r="E66" s="50">
        <v>1128.4290000000001</v>
      </c>
      <c r="F66" s="50">
        <v>485.64299999999997</v>
      </c>
      <c r="G66" s="50">
        <v>369.92899999999997</v>
      </c>
      <c r="H66" s="50">
        <v>1</v>
      </c>
      <c r="I66" s="50">
        <v>0</v>
      </c>
      <c r="J66" s="50">
        <v>0</v>
      </c>
      <c r="K66" s="49">
        <v>28</v>
      </c>
      <c r="L66" s="49">
        <v>1984</v>
      </c>
    </row>
    <row r="67" spans="1:14" x14ac:dyDescent="0.2">
      <c r="A67" s="49">
        <v>57</v>
      </c>
      <c r="B67" s="34">
        <v>0.49399999999999999</v>
      </c>
      <c r="C67" s="34">
        <v>0.23599999999999999</v>
      </c>
      <c r="D67" s="34">
        <v>0.27</v>
      </c>
      <c r="E67" s="50">
        <v>980.06899999999996</v>
      </c>
      <c r="F67" s="50">
        <v>467.58699999999999</v>
      </c>
      <c r="G67" s="50">
        <v>536.34400000000005</v>
      </c>
      <c r="H67" s="50">
        <v>1</v>
      </c>
      <c r="I67" s="50">
        <v>0</v>
      </c>
      <c r="J67" s="50">
        <v>0</v>
      </c>
      <c r="K67" s="49">
        <v>288</v>
      </c>
      <c r="L67" s="49">
        <v>1984</v>
      </c>
    </row>
    <row r="68" spans="1:14" x14ac:dyDescent="0.2">
      <c r="A68" s="49">
        <v>58</v>
      </c>
      <c r="B68" s="34">
        <v>0.58199999999999996</v>
      </c>
      <c r="C68" s="34">
        <v>0.21</v>
      </c>
      <c r="D68" s="34">
        <v>0.20799999999999999</v>
      </c>
      <c r="E68" s="50">
        <v>1155.5260000000001</v>
      </c>
      <c r="F68" s="50">
        <v>416.67899999999997</v>
      </c>
      <c r="G68" s="50">
        <v>411.79500000000002</v>
      </c>
      <c r="H68" s="50">
        <v>1</v>
      </c>
      <c r="I68" s="50">
        <v>0</v>
      </c>
      <c r="J68" s="50">
        <v>0</v>
      </c>
      <c r="K68" s="49">
        <v>78</v>
      </c>
      <c r="L68" s="49">
        <v>1984</v>
      </c>
    </row>
    <row r="69" spans="1:14" x14ac:dyDescent="0.2">
      <c r="A69" s="49">
        <v>59</v>
      </c>
      <c r="B69" s="34">
        <v>0.47599999999999998</v>
      </c>
      <c r="C69" s="34">
        <v>0.26600000000000001</v>
      </c>
      <c r="D69" s="34">
        <v>0.25800000000000001</v>
      </c>
      <c r="E69" s="50">
        <v>944.49</v>
      </c>
      <c r="F69" s="50">
        <v>528.625</v>
      </c>
      <c r="G69" s="50">
        <v>510.88499999999999</v>
      </c>
      <c r="H69" s="50">
        <v>1</v>
      </c>
      <c r="I69" s="50">
        <v>0</v>
      </c>
      <c r="J69" s="50">
        <v>0</v>
      </c>
      <c r="K69" s="49">
        <v>104</v>
      </c>
      <c r="L69" s="49">
        <v>1984</v>
      </c>
    </row>
    <row r="70" spans="1:14" x14ac:dyDescent="0.2">
      <c r="A70" s="49">
        <v>60</v>
      </c>
      <c r="B70" s="34">
        <v>0.35399999999999998</v>
      </c>
      <c r="C70" s="34">
        <v>0.31900000000000001</v>
      </c>
      <c r="D70" s="34">
        <v>0.32700000000000001</v>
      </c>
      <c r="E70" s="50">
        <v>701.53599999999994</v>
      </c>
      <c r="F70" s="50">
        <v>633.5</v>
      </c>
      <c r="G70" s="50">
        <v>648.96400000000006</v>
      </c>
      <c r="H70" s="50">
        <v>0.91600000000000004</v>
      </c>
      <c r="I70" s="50">
        <v>3.4000000000000002E-2</v>
      </c>
      <c r="J70" s="50">
        <v>0.05</v>
      </c>
      <c r="K70" s="49">
        <v>28</v>
      </c>
      <c r="L70" s="49">
        <v>1984</v>
      </c>
    </row>
    <row r="71" spans="1:14" x14ac:dyDescent="0.2">
      <c r="A71" s="49">
        <v>61</v>
      </c>
      <c r="B71" s="34">
        <v>0.99099999999999999</v>
      </c>
      <c r="C71" s="34">
        <v>5.0000000000000001E-3</v>
      </c>
      <c r="D71" s="34">
        <v>4.0000000000000001E-3</v>
      </c>
      <c r="E71" s="50">
        <v>1965.44</v>
      </c>
      <c r="F71" s="50">
        <v>10.68</v>
      </c>
      <c r="G71" s="50">
        <v>7.88</v>
      </c>
      <c r="H71" s="50">
        <v>1</v>
      </c>
      <c r="I71" s="50">
        <v>0</v>
      </c>
      <c r="J71" s="50">
        <v>0</v>
      </c>
      <c r="K71" s="49">
        <v>150</v>
      </c>
      <c r="L71" s="49">
        <v>1984</v>
      </c>
    </row>
    <row r="73" spans="1:14" x14ac:dyDescent="0.2">
      <c r="A73" s="52" t="s">
        <v>293</v>
      </c>
      <c r="B73" s="42"/>
      <c r="C73" s="42"/>
      <c r="D73" s="42"/>
      <c r="E73" s="43"/>
      <c r="F73" s="43"/>
      <c r="G73" s="43"/>
      <c r="H73" s="43"/>
      <c r="I73" s="43"/>
      <c r="J73" s="43"/>
      <c r="K73" s="44"/>
      <c r="L73" s="44"/>
    </row>
    <row r="74" spans="1:14" x14ac:dyDescent="0.2">
      <c r="A74" s="45" t="s">
        <v>265</v>
      </c>
      <c r="B74" s="53" t="s">
        <v>266</v>
      </c>
      <c r="C74" s="53" t="s">
        <v>267</v>
      </c>
      <c r="D74" s="53" t="s">
        <v>268</v>
      </c>
      <c r="E74" s="54" t="s">
        <v>269</v>
      </c>
      <c r="F74" s="54" t="s">
        <v>270</v>
      </c>
      <c r="G74" s="54" t="s">
        <v>271</v>
      </c>
      <c r="H74" s="54" t="s">
        <v>272</v>
      </c>
      <c r="I74" s="54" t="s">
        <v>273</v>
      </c>
      <c r="J74" s="54" t="s">
        <v>274</v>
      </c>
      <c r="K74" s="55" t="s">
        <v>294</v>
      </c>
      <c r="L74" s="55" t="s">
        <v>295</v>
      </c>
      <c r="N74" s="4"/>
    </row>
    <row r="75" spans="1:14" x14ac:dyDescent="0.2">
      <c r="A75" s="49">
        <v>24</v>
      </c>
      <c r="B75" s="34" t="s">
        <v>277</v>
      </c>
      <c r="C75" s="34" t="s">
        <v>277</v>
      </c>
      <c r="D75" s="34" t="s">
        <v>277</v>
      </c>
      <c r="E75" s="50" t="s">
        <v>278</v>
      </c>
      <c r="F75" s="50" t="s">
        <v>279</v>
      </c>
      <c r="G75" s="50" t="s">
        <v>279</v>
      </c>
      <c r="H75" s="50" t="s">
        <v>277</v>
      </c>
      <c r="I75" s="50" t="s">
        <v>280</v>
      </c>
      <c r="J75" s="50" t="s">
        <v>280</v>
      </c>
      <c r="K75" s="49" t="s">
        <v>296</v>
      </c>
      <c r="L75" s="49" t="s">
        <v>296</v>
      </c>
    </row>
    <row r="76" spans="1:14" x14ac:dyDescent="0.2">
      <c r="A76" s="49">
        <v>25</v>
      </c>
      <c r="B76" s="34" t="s">
        <v>277</v>
      </c>
      <c r="C76" s="34" t="s">
        <v>277</v>
      </c>
      <c r="D76" s="34" t="s">
        <v>277</v>
      </c>
      <c r="E76" s="50" t="s">
        <v>278</v>
      </c>
      <c r="F76" s="50" t="s">
        <v>279</v>
      </c>
      <c r="G76" s="50" t="s">
        <v>279</v>
      </c>
      <c r="H76" s="50" t="s">
        <v>277</v>
      </c>
      <c r="I76" s="50" t="s">
        <v>280</v>
      </c>
      <c r="J76" s="50" t="s">
        <v>280</v>
      </c>
      <c r="K76" s="49" t="s">
        <v>296</v>
      </c>
      <c r="L76" s="49" t="s">
        <v>296</v>
      </c>
    </row>
    <row r="77" spans="1:14" x14ac:dyDescent="0.2">
      <c r="A77" s="49">
        <v>26</v>
      </c>
      <c r="B77" s="34">
        <v>0.36899999999999999</v>
      </c>
      <c r="C77" s="34">
        <v>0.32</v>
      </c>
      <c r="D77" s="34">
        <v>0.311</v>
      </c>
      <c r="E77" s="50">
        <v>732.75</v>
      </c>
      <c r="F77" s="50">
        <v>635.15</v>
      </c>
      <c r="G77" s="50">
        <v>616.1</v>
      </c>
      <c r="H77" s="50">
        <v>0.999</v>
      </c>
      <c r="I77" s="50">
        <v>1E-3</v>
      </c>
      <c r="J77" s="50">
        <v>1E-3</v>
      </c>
      <c r="K77" s="49">
        <v>20</v>
      </c>
      <c r="L77" s="49">
        <v>1984</v>
      </c>
    </row>
    <row r="78" spans="1:14" x14ac:dyDescent="0.2">
      <c r="A78" s="49">
        <v>27</v>
      </c>
      <c r="B78" s="34">
        <v>0.49</v>
      </c>
      <c r="C78" s="34">
        <v>0.255</v>
      </c>
      <c r="D78" s="34">
        <v>0.255</v>
      </c>
      <c r="E78" s="50">
        <v>972.29200000000003</v>
      </c>
      <c r="F78" s="50">
        <v>506.70800000000003</v>
      </c>
      <c r="G78" s="50">
        <v>505</v>
      </c>
      <c r="H78" s="50">
        <v>1</v>
      </c>
      <c r="I78" s="50">
        <v>0</v>
      </c>
      <c r="J78" s="50">
        <v>0</v>
      </c>
      <c r="K78" s="49">
        <v>72</v>
      </c>
      <c r="L78" s="49">
        <v>1984</v>
      </c>
    </row>
    <row r="79" spans="1:14" x14ac:dyDescent="0.2">
      <c r="A79" s="49">
        <v>28</v>
      </c>
      <c r="B79" s="34">
        <v>0.55900000000000005</v>
      </c>
      <c r="C79" s="34">
        <v>0.25900000000000001</v>
      </c>
      <c r="D79" s="34">
        <v>0.182</v>
      </c>
      <c r="E79" s="50">
        <v>1109.8889999999999</v>
      </c>
      <c r="F79" s="50">
        <v>513.48099999999999</v>
      </c>
      <c r="G79" s="50">
        <v>360.63</v>
      </c>
      <c r="H79" s="50">
        <v>1</v>
      </c>
      <c r="I79" s="50">
        <v>0</v>
      </c>
      <c r="J79" s="50">
        <v>0</v>
      </c>
      <c r="K79" s="49">
        <v>54</v>
      </c>
      <c r="L79" s="49">
        <v>1984</v>
      </c>
    </row>
    <row r="80" spans="1:14" x14ac:dyDescent="0.2">
      <c r="A80" s="49">
        <v>29</v>
      </c>
      <c r="B80" s="34">
        <v>0.95799999999999996</v>
      </c>
      <c r="C80" s="34">
        <v>2.1999999999999999E-2</v>
      </c>
      <c r="D80" s="34">
        <v>2.1000000000000001E-2</v>
      </c>
      <c r="E80" s="50">
        <v>1900.396</v>
      </c>
      <c r="F80" s="50">
        <v>42.859000000000002</v>
      </c>
      <c r="G80" s="50">
        <v>40.744</v>
      </c>
      <c r="H80" s="50">
        <v>1</v>
      </c>
      <c r="I80" s="50">
        <v>0</v>
      </c>
      <c r="J80" s="50">
        <v>0</v>
      </c>
      <c r="K80" s="49">
        <v>270</v>
      </c>
      <c r="L80" s="49">
        <v>1984</v>
      </c>
    </row>
    <row r="81" spans="1:12" x14ac:dyDescent="0.2">
      <c r="A81" s="49">
        <v>30</v>
      </c>
      <c r="B81" s="34">
        <v>0.39300000000000002</v>
      </c>
      <c r="C81" s="34">
        <v>0.33100000000000002</v>
      </c>
      <c r="D81" s="34">
        <v>0.27500000000000002</v>
      </c>
      <c r="E81" s="50">
        <v>780.51300000000003</v>
      </c>
      <c r="F81" s="50">
        <v>657.5</v>
      </c>
      <c r="G81" s="50">
        <v>545.98699999999997</v>
      </c>
      <c r="H81" s="50">
        <v>1</v>
      </c>
      <c r="I81" s="50">
        <v>0</v>
      </c>
      <c r="J81" s="50">
        <v>0</v>
      </c>
      <c r="K81" s="49">
        <v>540</v>
      </c>
      <c r="L81" s="49">
        <v>1984</v>
      </c>
    </row>
    <row r="82" spans="1:12" x14ac:dyDescent="0.2">
      <c r="A82" s="49">
        <v>31</v>
      </c>
      <c r="B82" s="34">
        <v>0.83099999999999996</v>
      </c>
      <c r="C82" s="34">
        <v>8.6999999999999994E-2</v>
      </c>
      <c r="D82" s="34">
        <v>8.2000000000000003E-2</v>
      </c>
      <c r="E82" s="50">
        <v>1648.7929999999999</v>
      </c>
      <c r="F82" s="50">
        <v>171.77699999999999</v>
      </c>
      <c r="G82" s="50">
        <v>163.43100000000001</v>
      </c>
      <c r="H82" s="50">
        <v>1</v>
      </c>
      <c r="I82" s="50">
        <v>0</v>
      </c>
      <c r="J82" s="50">
        <v>0</v>
      </c>
      <c r="K82" s="49">
        <v>864</v>
      </c>
      <c r="L82" s="49">
        <v>1984</v>
      </c>
    </row>
    <row r="83" spans="1:12" x14ac:dyDescent="0.2">
      <c r="A83" s="49">
        <v>32</v>
      </c>
      <c r="B83" s="34">
        <v>0.9</v>
      </c>
      <c r="C83" s="34">
        <v>4.9000000000000002E-2</v>
      </c>
      <c r="D83" s="34">
        <v>0.05</v>
      </c>
      <c r="E83" s="50">
        <v>1785.73</v>
      </c>
      <c r="F83" s="50">
        <v>98.102999999999994</v>
      </c>
      <c r="G83" s="50">
        <v>100.167</v>
      </c>
      <c r="H83" s="50">
        <v>1</v>
      </c>
      <c r="I83" s="50">
        <v>0</v>
      </c>
      <c r="J83" s="50">
        <v>0</v>
      </c>
      <c r="K83" s="49">
        <v>330</v>
      </c>
      <c r="L83" s="49">
        <v>1984</v>
      </c>
    </row>
    <row r="84" spans="1:12" x14ac:dyDescent="0.2">
      <c r="A84" s="49">
        <v>33</v>
      </c>
      <c r="B84" s="34">
        <v>0.41399999999999998</v>
      </c>
      <c r="C84" s="34">
        <v>0.29099999999999998</v>
      </c>
      <c r="D84" s="34">
        <v>0.29499999999999998</v>
      </c>
      <c r="E84" s="50">
        <v>821.721</v>
      </c>
      <c r="F84" s="50">
        <v>576.80899999999997</v>
      </c>
      <c r="G84" s="50">
        <v>585.471</v>
      </c>
      <c r="H84" s="50">
        <v>1</v>
      </c>
      <c r="I84" s="50">
        <v>0</v>
      </c>
      <c r="J84" s="50">
        <v>0</v>
      </c>
      <c r="K84" s="49">
        <v>68</v>
      </c>
      <c r="L84" s="49">
        <v>1984</v>
      </c>
    </row>
    <row r="85" spans="1:12" x14ac:dyDescent="0.2">
      <c r="A85" s="49">
        <v>34</v>
      </c>
      <c r="B85" s="34">
        <v>0.41099999999999998</v>
      </c>
      <c r="C85" s="34">
        <v>0.309</v>
      </c>
      <c r="D85" s="34">
        <v>0.28000000000000003</v>
      </c>
      <c r="E85" s="50">
        <v>814.87</v>
      </c>
      <c r="F85" s="50">
        <v>613.92600000000004</v>
      </c>
      <c r="G85" s="50">
        <v>555.20399999999995</v>
      </c>
      <c r="H85" s="50">
        <v>1</v>
      </c>
      <c r="I85" s="50">
        <v>0</v>
      </c>
      <c r="J85" s="50">
        <v>0</v>
      </c>
      <c r="K85" s="49">
        <v>54</v>
      </c>
      <c r="L85" s="49">
        <v>1984</v>
      </c>
    </row>
    <row r="86" spans="1:12" x14ac:dyDescent="0.2">
      <c r="A86" s="49">
        <v>35</v>
      </c>
      <c r="B86" s="34">
        <v>0.35599999999999998</v>
      </c>
      <c r="C86" s="34">
        <v>0.316</v>
      </c>
      <c r="D86" s="34">
        <v>0.32900000000000001</v>
      </c>
      <c r="E86" s="50">
        <v>705.89499999999998</v>
      </c>
      <c r="F86" s="50">
        <v>626.26300000000003</v>
      </c>
      <c r="G86" s="50">
        <v>651.84199999999998</v>
      </c>
      <c r="H86" s="50">
        <v>0.94299999999999995</v>
      </c>
      <c r="I86" s="50">
        <v>0.02</v>
      </c>
      <c r="J86" s="50">
        <v>3.6999999999999998E-2</v>
      </c>
      <c r="K86" s="49">
        <v>38</v>
      </c>
      <c r="L86" s="49">
        <v>1984</v>
      </c>
    </row>
    <row r="87" spans="1:12" x14ac:dyDescent="0.2">
      <c r="A87" s="49">
        <v>36</v>
      </c>
      <c r="B87" s="34">
        <v>0.33800000000000002</v>
      </c>
      <c r="C87" s="34">
        <v>0.32800000000000001</v>
      </c>
      <c r="D87" s="34">
        <v>0.33400000000000002</v>
      </c>
      <c r="E87" s="50">
        <v>671.5</v>
      </c>
      <c r="F87" s="50">
        <v>650.70000000000005</v>
      </c>
      <c r="G87" s="50">
        <v>661.8</v>
      </c>
      <c r="H87" s="50">
        <v>0.47399999999999998</v>
      </c>
      <c r="I87" s="50">
        <v>0.214</v>
      </c>
      <c r="J87" s="50">
        <v>0.313</v>
      </c>
      <c r="K87" s="49">
        <v>20</v>
      </c>
      <c r="L87" s="49">
        <v>1984</v>
      </c>
    </row>
    <row r="88" spans="1:12" x14ac:dyDescent="0.2">
      <c r="A88" s="49">
        <v>37</v>
      </c>
      <c r="B88" s="34">
        <v>0.71</v>
      </c>
      <c r="C88" s="34">
        <v>0.16500000000000001</v>
      </c>
      <c r="D88" s="34">
        <v>0.124</v>
      </c>
      <c r="E88" s="50">
        <v>1408.8030000000001</v>
      </c>
      <c r="F88" s="50">
        <v>328.26799999999997</v>
      </c>
      <c r="G88" s="50">
        <v>246.929</v>
      </c>
      <c r="H88" s="50">
        <v>1</v>
      </c>
      <c r="I88" s="50">
        <v>0</v>
      </c>
      <c r="J88" s="50">
        <v>0</v>
      </c>
      <c r="K88" s="49">
        <v>594</v>
      </c>
      <c r="L88" s="49">
        <v>1984</v>
      </c>
    </row>
    <row r="89" spans="1:12" x14ac:dyDescent="0.2">
      <c r="A89" s="49">
        <v>38</v>
      </c>
      <c r="B89" s="34">
        <v>0.503</v>
      </c>
      <c r="C89" s="34">
        <v>0.23799999999999999</v>
      </c>
      <c r="D89" s="34">
        <v>0.25900000000000001</v>
      </c>
      <c r="E89" s="50">
        <v>997.53899999999999</v>
      </c>
      <c r="F89" s="50">
        <v>472.68599999999998</v>
      </c>
      <c r="G89" s="50">
        <v>513.77499999999998</v>
      </c>
      <c r="H89" s="50">
        <v>1</v>
      </c>
      <c r="I89" s="50">
        <v>0</v>
      </c>
      <c r="J89" s="50">
        <v>0</v>
      </c>
      <c r="K89" s="49">
        <v>102</v>
      </c>
      <c r="L89" s="49">
        <v>1984</v>
      </c>
    </row>
    <row r="90" spans="1:12" x14ac:dyDescent="0.2">
      <c r="A90" s="49">
        <v>39</v>
      </c>
      <c r="B90" s="34">
        <v>0.35099999999999998</v>
      </c>
      <c r="C90" s="34">
        <v>0.308</v>
      </c>
      <c r="D90" s="34">
        <v>0.34100000000000003</v>
      </c>
      <c r="E90" s="50">
        <v>696.55</v>
      </c>
      <c r="F90" s="50">
        <v>610.6</v>
      </c>
      <c r="G90" s="50">
        <v>676.85</v>
      </c>
      <c r="H90" s="50">
        <v>0.77</v>
      </c>
      <c r="I90" s="50">
        <v>2.9000000000000001E-2</v>
      </c>
      <c r="J90" s="50">
        <v>0.20200000000000001</v>
      </c>
      <c r="K90" s="49">
        <v>20</v>
      </c>
      <c r="L90" s="49">
        <v>1984</v>
      </c>
    </row>
    <row r="91" spans="1:12" x14ac:dyDescent="0.2">
      <c r="A91" s="49">
        <v>40</v>
      </c>
      <c r="B91" s="34">
        <v>0.52500000000000002</v>
      </c>
      <c r="C91" s="34">
        <v>0.26800000000000002</v>
      </c>
      <c r="D91" s="34">
        <v>0.20699999999999999</v>
      </c>
      <c r="E91" s="50">
        <v>1041.7840000000001</v>
      </c>
      <c r="F91" s="50">
        <v>531.70600000000002</v>
      </c>
      <c r="G91" s="50">
        <v>410.51</v>
      </c>
      <c r="H91" s="50">
        <v>1</v>
      </c>
      <c r="I91" s="50">
        <v>0</v>
      </c>
      <c r="J91" s="50">
        <v>0</v>
      </c>
      <c r="K91" s="49">
        <v>102</v>
      </c>
      <c r="L91" s="49">
        <v>1984</v>
      </c>
    </row>
    <row r="92" spans="1:12" x14ac:dyDescent="0.2">
      <c r="A92" s="49">
        <v>41</v>
      </c>
      <c r="B92" s="34">
        <v>0.443</v>
      </c>
      <c r="C92" s="34">
        <v>0.28699999999999998</v>
      </c>
      <c r="D92" s="34">
        <v>0.27</v>
      </c>
      <c r="E92" s="50">
        <v>879.25</v>
      </c>
      <c r="F92" s="50">
        <v>570</v>
      </c>
      <c r="G92" s="50">
        <v>534.75</v>
      </c>
      <c r="H92" s="50">
        <v>1</v>
      </c>
      <c r="I92" s="50">
        <v>0</v>
      </c>
      <c r="J92" s="50">
        <v>0</v>
      </c>
      <c r="K92" s="49">
        <v>20</v>
      </c>
      <c r="L92" s="49">
        <v>1984</v>
      </c>
    </row>
    <row r="93" spans="1:12" x14ac:dyDescent="0.2">
      <c r="A93" s="49">
        <v>42</v>
      </c>
      <c r="B93" s="34">
        <v>0.51600000000000001</v>
      </c>
      <c r="C93" s="34">
        <v>0.247</v>
      </c>
      <c r="D93" s="34">
        <v>0.23699999999999999</v>
      </c>
      <c r="E93" s="50">
        <v>1023.4</v>
      </c>
      <c r="F93" s="50">
        <v>490.7</v>
      </c>
      <c r="G93" s="50">
        <v>469.9</v>
      </c>
      <c r="H93" s="50">
        <v>1</v>
      </c>
      <c r="I93" s="50">
        <v>0</v>
      </c>
      <c r="J93" s="50">
        <v>0</v>
      </c>
      <c r="K93" s="49">
        <v>20</v>
      </c>
      <c r="L93" s="49">
        <v>1984</v>
      </c>
    </row>
    <row r="94" spans="1:12" x14ac:dyDescent="0.2">
      <c r="A94" s="49">
        <v>43</v>
      </c>
      <c r="B94" s="34">
        <v>0.97</v>
      </c>
      <c r="C94" s="34">
        <v>1.4999999999999999E-2</v>
      </c>
      <c r="D94" s="34">
        <v>1.4999999999999999E-2</v>
      </c>
      <c r="E94" s="50">
        <v>1925.14</v>
      </c>
      <c r="F94" s="50">
        <v>28.86</v>
      </c>
      <c r="G94" s="50">
        <v>30</v>
      </c>
      <c r="H94" s="50">
        <v>1</v>
      </c>
      <c r="I94" s="50">
        <v>0</v>
      </c>
      <c r="J94" s="50">
        <v>0</v>
      </c>
      <c r="K94" s="49">
        <v>150</v>
      </c>
      <c r="L94" s="49">
        <v>1984</v>
      </c>
    </row>
    <row r="95" spans="1:12" x14ac:dyDescent="0.2">
      <c r="A95" s="49">
        <v>44</v>
      </c>
      <c r="B95" s="34">
        <v>0.56799999999999995</v>
      </c>
      <c r="C95" s="34">
        <v>0.23599999999999999</v>
      </c>
      <c r="D95" s="34">
        <v>0.19600000000000001</v>
      </c>
      <c r="E95" s="50">
        <v>1126.95</v>
      </c>
      <c r="F95" s="50">
        <v>468.2</v>
      </c>
      <c r="G95" s="50">
        <v>388.85</v>
      </c>
      <c r="H95" s="50">
        <v>1</v>
      </c>
      <c r="I95" s="50">
        <v>0</v>
      </c>
      <c r="J95" s="50">
        <v>0</v>
      </c>
      <c r="K95" s="49">
        <v>20</v>
      </c>
      <c r="L95" s="49">
        <v>1984</v>
      </c>
    </row>
    <row r="96" spans="1:12" x14ac:dyDescent="0.2">
      <c r="A96" s="56">
        <v>45</v>
      </c>
      <c r="B96" s="38">
        <v>0.99099999999999999</v>
      </c>
      <c r="C96" s="38">
        <v>4.0000000000000001E-3</v>
      </c>
      <c r="D96" s="38">
        <v>5.0000000000000001E-3</v>
      </c>
      <c r="E96" s="57">
        <v>1965.922</v>
      </c>
      <c r="F96" s="57">
        <v>8.7449999999999992</v>
      </c>
      <c r="G96" s="57">
        <v>9.3330000000000002</v>
      </c>
      <c r="H96" s="57">
        <v>1</v>
      </c>
      <c r="I96" s="57">
        <v>0</v>
      </c>
      <c r="J96" s="57">
        <v>0</v>
      </c>
      <c r="K96" s="56">
        <v>192</v>
      </c>
      <c r="L96" s="56">
        <v>1984</v>
      </c>
    </row>
  </sheetData>
  <mergeCells count="1">
    <mergeCell ref="A1:M1"/>
  </mergeCells>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10519</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Supplementary_Table_S1</vt:lpstr>
      <vt:lpstr>Supplementary_Table_S2</vt:lpstr>
      <vt:lpstr>Supplementary_Table_S3</vt:lpstr>
      <vt:lpstr>Supplementary_Table_S4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Lisy</cp:lastModifiedBy>
  <cp:revision>37</cp:revision>
  <dcterms:created xsi:type="dcterms:W3CDTF">2022-02-18T19:47:51Z</dcterms:created>
  <dcterms:modified xsi:type="dcterms:W3CDTF">2022-04-26T14:25:36Z</dcterms:modified>
  <dc:language>en-US</dc:language>
</cp:coreProperties>
</file>