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T:\treball\FINANCES\ATENEA_ECOFIN\procediments\documents_xls\"/>
    </mc:Choice>
  </mc:AlternateContent>
  <bookViews>
    <workbookView xWindow="0" yWindow="0" windowWidth="16608" windowHeight="10296" tabRatio="972"/>
  </bookViews>
  <sheets>
    <sheet name="DESEMBRE_2019" sheetId="3" r:id="rId1"/>
    <sheet name="noms ceges" sheetId="225" r:id="rId2"/>
  </sheets>
  <definedNames>
    <definedName name="_xlnm._FilterDatabase" localSheetId="0" hidden="1">DESEMBRE_2019!$A$1:$N$463</definedName>
    <definedName name="_xlnm.Print_Area" localSheetId="0">DESEMBRE_2019!$A$1:$L$156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3" i="3" l="1"/>
  <c r="L6" i="3" l="1"/>
  <c r="J6" i="3"/>
  <c r="H89" i="3" l="1"/>
  <c r="H6" i="3" s="1"/>
  <c r="D89" i="3" l="1"/>
  <c r="D6" i="3" s="1"/>
</calcChain>
</file>

<file path=xl/sharedStrings.xml><?xml version="1.0" encoding="utf-8"?>
<sst xmlns="http://schemas.openxmlformats.org/spreadsheetml/2006/main" count="4652" uniqueCount="2570">
  <si>
    <t>Exercici</t>
  </si>
  <si>
    <t>Creditor</t>
  </si>
  <si>
    <t>Import</t>
  </si>
  <si>
    <t>Centre gestor</t>
  </si>
  <si>
    <t>G</t>
  </si>
  <si>
    <t>Nom proveïdor</t>
  </si>
  <si>
    <t>Referència fra.</t>
  </si>
  <si>
    <t>Data factura</t>
  </si>
  <si>
    <t>Unitat</t>
  </si>
  <si>
    <t>Data d'entrada SAP</t>
  </si>
  <si>
    <t>Núm.identif.fiscal</t>
  </si>
  <si>
    <t>Estat UB de la factura (1)</t>
  </si>
  <si>
    <t xml:space="preserve">INFORME ARTICLE 10.2 LLEI 25/2013 </t>
  </si>
  <si>
    <t>D'acord amb les dades que consten a la Unitat de digitalització de factures,</t>
  </si>
  <si>
    <t>per un import de</t>
  </si>
  <si>
    <t>estan pendents d'imputar</t>
  </si>
  <si>
    <t>de les</t>
  </si>
  <si>
    <t>amb el següent detall per mesos:</t>
  </si>
  <si>
    <t>referència:</t>
  </si>
  <si>
    <t>Document de compres</t>
  </si>
  <si>
    <r>
      <t xml:space="preserve">factures registrades </t>
    </r>
    <r>
      <rPr>
        <b/>
        <sz val="10"/>
        <rFont val="Arial"/>
        <family val="2"/>
      </rPr>
      <t>des de l'1 de gener de 2014</t>
    </r>
    <r>
      <rPr>
        <sz val="10"/>
        <rFont val="Arial"/>
        <family val="2"/>
      </rPr>
      <t xml:space="preserve"> per un import de </t>
    </r>
  </si>
  <si>
    <r>
      <t xml:space="preserve">registrades en el mes de </t>
    </r>
    <r>
      <rPr>
        <b/>
        <sz val="10"/>
        <rFont val="Arial"/>
        <family val="2"/>
      </rPr>
      <t>gener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</si>
  <si>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febrer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</si>
  <si>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 xml:space="preserve">març de 2014 </t>
    </r>
    <r>
      <rPr>
        <sz val="10"/>
        <rFont val="Arial"/>
        <family val="2"/>
      </rPr>
      <t xml:space="preserve"> per un import de</t>
    </r>
  </si>
  <si>
    <r>
      <t>registrades en el mes d'</t>
    </r>
    <r>
      <rPr>
        <b/>
        <sz val="10"/>
        <rFont val="Arial"/>
        <family val="2"/>
      </rPr>
      <t>abril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</si>
  <si>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maig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</si>
  <si>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juny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</si>
  <si>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juliol</t>
    </r>
    <r>
      <rPr>
        <sz val="10"/>
        <rFont val="Arial"/>
        <family val="2"/>
      </rPr>
      <t xml:space="preserve"> de 2014 per un import de</t>
    </r>
  </si>
  <si>
    <r>
      <t>registrades en el mes d'</t>
    </r>
    <r>
      <rPr>
        <b/>
        <sz val="10"/>
        <rFont val="Arial"/>
        <family val="2"/>
      </rPr>
      <t>agost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</si>
  <si>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 xml:space="preserve">setembre de 2014 </t>
    </r>
    <r>
      <rPr>
        <sz val="10"/>
        <rFont val="Arial"/>
        <family val="2"/>
      </rPr>
      <t xml:space="preserve"> per un import de</t>
    </r>
  </si>
  <si>
    <r>
      <t xml:space="preserve">registrades en el mes de </t>
    </r>
    <r>
      <rPr>
        <b/>
        <sz val="10"/>
        <rFont val="Arial"/>
        <family val="2"/>
      </rPr>
      <t>novembre</t>
    </r>
    <r>
      <rPr>
        <sz val="10"/>
        <rFont val="Arial"/>
        <family val="2"/>
      </rPr>
      <t xml:space="preserve">  de 2014 per un import de</t>
    </r>
  </si>
  <si>
    <r>
      <t xml:space="preserve">registrades en el mes de </t>
    </r>
    <r>
      <rPr>
        <b/>
        <sz val="10"/>
        <rFont val="Arial"/>
        <family val="2"/>
      </rPr>
      <t>desembre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</si>
  <si>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 xml:space="preserve">octubre de  2014 </t>
    </r>
    <r>
      <rPr>
        <sz val="10"/>
        <rFont val="Arial"/>
        <family val="2"/>
      </rPr>
      <t xml:space="preserve"> per un import de</t>
    </r>
  </si>
  <si>
    <r>
      <t xml:space="preserve">registrades en el mes de </t>
    </r>
    <r>
      <rPr>
        <b/>
        <sz val="10"/>
        <rFont val="Arial"/>
        <family val="2"/>
      </rPr>
      <t>gener de 2015</t>
    </r>
    <r>
      <rPr>
        <sz val="10"/>
        <rFont val="Arial"/>
        <family val="2"/>
      </rPr>
      <t xml:space="preserve"> per un import de</t>
    </r>
  </si>
  <si>
    <r>
      <t>registrades en el mes de març</t>
    </r>
    <r>
      <rPr>
        <b/>
        <sz val="10"/>
        <rFont val="Arial"/>
        <family val="2"/>
      </rPr>
      <t xml:space="preserve"> de 2015</t>
    </r>
    <r>
      <rPr>
        <sz val="10"/>
        <rFont val="Arial"/>
        <family val="2"/>
      </rPr>
      <t xml:space="preserve"> per un import de</t>
    </r>
  </si>
  <si>
    <r>
      <t>registrades en el mes d'abril</t>
    </r>
    <r>
      <rPr>
        <b/>
        <sz val="10"/>
        <rFont val="Arial"/>
        <family val="2"/>
      </rPr>
      <t xml:space="preserve"> de 2015</t>
    </r>
    <r>
      <rPr>
        <sz val="10"/>
        <rFont val="Arial"/>
        <family val="2"/>
      </rPr>
      <t xml:space="preserve"> per un import de</t>
    </r>
  </si>
  <si>
    <t>TOTAL FACTURES:</t>
  </si>
  <si>
    <t>IMPORT:</t>
  </si>
  <si>
    <r>
      <t>registrades en el mes de febr</t>
    </r>
    <r>
      <rPr>
        <b/>
        <sz val="10"/>
        <rFont val="Arial"/>
        <family val="2"/>
      </rPr>
      <t>er  de 2015</t>
    </r>
    <r>
      <rPr>
        <sz val="10"/>
        <rFont val="Arial"/>
        <family val="2"/>
      </rPr>
      <t xml:space="preserve"> per un import de</t>
    </r>
  </si>
  <si>
    <r>
      <t>registrades en el mes de maig</t>
    </r>
    <r>
      <rPr>
        <b/>
        <sz val="10"/>
        <rFont val="Arial"/>
        <family val="2"/>
      </rPr>
      <t xml:space="preserve"> de 2015</t>
    </r>
    <r>
      <rPr>
        <sz val="10"/>
        <rFont val="Arial"/>
        <family val="2"/>
      </rPr>
      <t xml:space="preserve"> per un import de</t>
    </r>
  </si>
  <si>
    <t xml:space="preserve">de les </t>
  </si>
  <si>
    <t>FUNDACIO BOSCH I GIMPERA MODIF.NUM.</t>
  </si>
  <si>
    <t>G08906653</t>
  </si>
  <si>
    <t>0</t>
  </si>
  <si>
    <t>103178</t>
  </si>
  <si>
    <t>SERVICIOS MICROINFORMATICA, SA SEMI</t>
  </si>
  <si>
    <t>A25027145</t>
  </si>
  <si>
    <t>ABELLO LINDE SA ABELLO LINDE SA</t>
  </si>
  <si>
    <t>A08007262</t>
  </si>
  <si>
    <t>2565BI00167000</t>
  </si>
  <si>
    <t>B79184115</t>
  </si>
  <si>
    <t>37190000329000</t>
  </si>
  <si>
    <t>50002</t>
  </si>
  <si>
    <t>FUNDACIO PARC CIENTIFIC BARCELONA P</t>
  </si>
  <si>
    <t>G61482832</t>
  </si>
  <si>
    <t>102856</t>
  </si>
  <si>
    <t>A28368132</t>
  </si>
  <si>
    <t>10020000008000</t>
  </si>
  <si>
    <t>2536DR00601000</t>
  </si>
  <si>
    <t>37290000331000</t>
  </si>
  <si>
    <t>101202</t>
  </si>
  <si>
    <t>CONCESIONES DE RESTAURANTES Y BARES</t>
  </si>
  <si>
    <t>B60685666</t>
  </si>
  <si>
    <t>2634ED01900000</t>
  </si>
  <si>
    <t>102712</t>
  </si>
  <si>
    <t>EDEN SPRINGS ESPAÑA SAU EDEN SPRING</t>
  </si>
  <si>
    <t>A62247879</t>
  </si>
  <si>
    <t>B08010118</t>
  </si>
  <si>
    <t>IBEREXPRESS LOGISTIC SL IBEREXPRESS</t>
  </si>
  <si>
    <t>B62299953</t>
  </si>
  <si>
    <t>2654EC00137000</t>
  </si>
  <si>
    <t>COL.LEGI RAIMON PENYAFORT COL. PENY</t>
  </si>
  <si>
    <t>Q0868077I</t>
  </si>
  <si>
    <r>
      <t xml:space="preserve">registrades en el mes de </t>
    </r>
    <r>
      <rPr>
        <b/>
        <sz val="10"/>
        <rFont val="Arial"/>
        <family val="2"/>
      </rPr>
      <t>juny de 2015</t>
    </r>
    <r>
      <rPr>
        <sz val="10"/>
        <rFont val="Arial"/>
        <family val="2"/>
      </rPr>
      <t xml:space="preserve"> per un import de</t>
    </r>
  </si>
  <si>
    <r>
      <t xml:space="preserve">registrades en el mes de </t>
    </r>
    <r>
      <rPr>
        <b/>
        <sz val="10"/>
        <rFont val="Arial"/>
        <family val="2"/>
      </rPr>
      <t>juliol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</si>
  <si>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d'agost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</si>
  <si>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setembre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</si>
  <si>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d'octubre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</si>
  <si>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novembre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</si>
  <si>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desembre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</si>
  <si>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gener de 2016</t>
    </r>
    <r>
      <rPr>
        <sz val="10"/>
        <rFont val="Arial"/>
        <family val="2"/>
      </rPr>
      <t xml:space="preserve"> per un import de</t>
    </r>
  </si>
  <si>
    <t>2016</t>
  </si>
  <si>
    <r>
      <t xml:space="preserve">registrades en el mes </t>
    </r>
    <r>
      <rPr>
        <b/>
        <sz val="10"/>
        <rFont val="Arial"/>
        <family val="2"/>
      </rPr>
      <t>de febrer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</si>
  <si>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març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</si>
  <si>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d'abril de 2016</t>
    </r>
    <r>
      <rPr>
        <sz val="10"/>
        <rFont val="Arial"/>
        <family val="2"/>
      </rPr>
      <t xml:space="preserve"> per un import de</t>
    </r>
  </si>
  <si>
    <t>2575QU02072000</t>
  </si>
  <si>
    <t>2565BI01975000</t>
  </si>
  <si>
    <t>2516GH00095000</t>
  </si>
  <si>
    <r>
      <t xml:space="preserve">registrades en el mes </t>
    </r>
    <r>
      <rPr>
        <b/>
        <sz val="10"/>
        <rFont val="Arial"/>
        <family val="2"/>
      </rPr>
      <t>de juny de 2016</t>
    </r>
    <r>
      <rPr>
        <sz val="10"/>
        <rFont val="Arial"/>
        <family val="2"/>
      </rPr>
      <t xml:space="preserve"> per un import de</t>
    </r>
  </si>
  <si>
    <t>2575QU02070000</t>
  </si>
  <si>
    <t>2625PS02085000</t>
  </si>
  <si>
    <r>
      <t>registrades en el mes de juliol</t>
    </r>
    <r>
      <rPr>
        <b/>
        <sz val="10"/>
        <rFont val="Arial"/>
        <family val="2"/>
      </rPr>
      <t xml:space="preserve">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</si>
  <si>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d'agost de 2016</t>
    </r>
    <r>
      <rPr>
        <sz val="10"/>
        <rFont val="Arial"/>
        <family val="2"/>
      </rPr>
      <t xml:space="preserve"> per un import de</t>
    </r>
  </si>
  <si>
    <r>
      <t xml:space="preserve">7.228,909,80 </t>
    </r>
    <r>
      <rPr>
        <b/>
        <sz val="10"/>
        <rFont val="Calibri"/>
        <family val="2"/>
      </rPr>
      <t>€</t>
    </r>
  </si>
  <si>
    <t>2575QU02072002</t>
  </si>
  <si>
    <t>ELIS MANOMATIC SA</t>
  </si>
  <si>
    <t>A08205056</t>
  </si>
  <si>
    <r>
      <t xml:space="preserve">registrades en el mes </t>
    </r>
    <r>
      <rPr>
        <b/>
        <sz val="10"/>
        <rFont val="Arial"/>
        <family val="2"/>
      </rPr>
      <t>de setembre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</si>
  <si>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d'octubre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</si>
  <si>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novembre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</si>
  <si>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desembre de 2016</t>
    </r>
    <r>
      <rPr>
        <sz val="10"/>
        <rFont val="Arial"/>
        <family val="2"/>
      </rPr>
      <t xml:space="preserve"> per un import de</t>
    </r>
  </si>
  <si>
    <t>2565BI01973000</t>
  </si>
  <si>
    <t>2655EC02012000</t>
  </si>
  <si>
    <t>25930000240001</t>
  </si>
  <si>
    <t>26530000136000</t>
  </si>
  <si>
    <t>2575FI02052000</t>
  </si>
  <si>
    <t>2625PS02086000</t>
  </si>
  <si>
    <t>2615CS00877000</t>
  </si>
  <si>
    <t>2655EC00142000</t>
  </si>
  <si>
    <t>2625PS02084000</t>
  </si>
  <si>
    <r>
      <t xml:space="preserve">registrades en el mes </t>
    </r>
    <r>
      <rPr>
        <b/>
        <sz val="10"/>
        <rFont val="Arial"/>
        <family val="2"/>
      </rPr>
      <t>de gener de 2017</t>
    </r>
    <r>
      <rPr>
        <sz val="10"/>
        <rFont val="Arial"/>
        <family val="2"/>
      </rPr>
      <t xml:space="preserve"> per un import de</t>
    </r>
  </si>
  <si>
    <t>Facultat de Dret</t>
  </si>
  <si>
    <t>Facultat d'Educació</t>
  </si>
  <si>
    <t>Facultat de Farmàcia i Ciències de l'Alimentació</t>
  </si>
  <si>
    <t>2614CS02096000</t>
  </si>
  <si>
    <t>2614CS02095000</t>
  </si>
  <si>
    <t>2017</t>
  </si>
  <si>
    <t>2565BI01974000</t>
  </si>
  <si>
    <t>2604CS02094000</t>
  </si>
  <si>
    <r>
      <t xml:space="preserve">registrades en el mes </t>
    </r>
    <r>
      <rPr>
        <b/>
        <sz val="10"/>
        <rFont val="Arial"/>
        <family val="2"/>
      </rPr>
      <t>de febrer de 2017</t>
    </r>
    <r>
      <rPr>
        <sz val="10"/>
        <rFont val="Arial"/>
        <family val="2"/>
      </rPr>
      <t xml:space="preserve"> per un import de</t>
    </r>
  </si>
  <si>
    <t>2515FO01930000</t>
  </si>
  <si>
    <t>106044</t>
  </si>
  <si>
    <t>A28229813</t>
  </si>
  <si>
    <r>
      <t xml:space="preserve">registrades en el mes </t>
    </r>
    <r>
      <rPr>
        <b/>
        <sz val="10"/>
        <rFont val="Arial"/>
        <family val="2"/>
      </rPr>
      <t>de març de 2017</t>
    </r>
    <r>
      <rPr>
        <sz val="10"/>
        <rFont val="Arial"/>
        <family val="2"/>
      </rPr>
      <t xml:space="preserve"> per un import de</t>
    </r>
  </si>
  <si>
    <t>INFORMATICA EL CORTE INGLES SA</t>
  </si>
  <si>
    <t>A28855260</t>
  </si>
  <si>
    <t>101079</t>
  </si>
  <si>
    <t>UNIVERSAL LA POMA SLU</t>
  </si>
  <si>
    <t>B64698459</t>
  </si>
  <si>
    <t>Facultat d'Economia i Empresa</t>
  </si>
  <si>
    <r>
      <t xml:space="preserve">registrades en el mes </t>
    </r>
    <r>
      <rPr>
        <b/>
        <sz val="10"/>
        <rFont val="Arial"/>
        <family val="2"/>
      </rPr>
      <t>d'abril de 2017</t>
    </r>
    <r>
      <rPr>
        <sz val="10"/>
        <rFont val="Arial"/>
        <family val="2"/>
      </rPr>
      <t xml:space="preserve"> per un import de</t>
    </r>
  </si>
  <si>
    <t>37480000347000</t>
  </si>
  <si>
    <r>
      <t xml:space="preserve">registrades en el mes </t>
    </r>
    <r>
      <rPr>
        <b/>
        <sz val="10"/>
        <rFont val="Arial"/>
        <family val="2"/>
      </rPr>
      <t>de maig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</si>
  <si>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juny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</si>
  <si>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juliol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</si>
  <si>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d'agost de 2017</t>
    </r>
    <r>
      <rPr>
        <sz val="10"/>
        <rFont val="Arial"/>
        <family val="2"/>
      </rPr>
      <t xml:space="preserve"> per un import de</t>
    </r>
  </si>
  <si>
    <r>
      <t>registrades en el mes de</t>
    </r>
    <r>
      <rPr>
        <b/>
        <sz val="10"/>
        <rFont val="Arial"/>
        <family val="2"/>
      </rPr>
      <t xml:space="preserve"> maig de 2016</t>
    </r>
    <r>
      <rPr>
        <sz val="10"/>
        <rFont val="Arial"/>
        <family val="2"/>
      </rPr>
      <t xml:space="preserve"> per un import de</t>
    </r>
  </si>
  <si>
    <t>2535DR01993000</t>
  </si>
  <si>
    <t>999Z00UB003000</t>
  </si>
  <si>
    <t>2515GH01967000</t>
  </si>
  <si>
    <r>
      <t xml:space="preserve">registrades en el mes </t>
    </r>
    <r>
      <rPr>
        <b/>
        <sz val="10"/>
        <rFont val="Arial"/>
        <family val="2"/>
      </rPr>
      <t>de setembre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</si>
  <si>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d'octubre de 2017</t>
    </r>
    <r>
      <rPr>
        <sz val="10"/>
        <rFont val="Arial"/>
        <family val="2"/>
      </rPr>
      <t xml:space="preserve"> per un import de</t>
    </r>
  </si>
  <si>
    <t>B65656076</t>
  </si>
  <si>
    <r>
      <t xml:space="preserve">registrades en el mes </t>
    </r>
    <r>
      <rPr>
        <b/>
        <sz val="10"/>
        <rFont val="Arial"/>
        <family val="2"/>
      </rPr>
      <t>de novembre de 2017</t>
    </r>
    <r>
      <rPr>
        <sz val="10"/>
        <rFont val="Arial"/>
        <family val="2"/>
      </rPr>
      <t xml:space="preserve"> per un import de</t>
    </r>
  </si>
  <si>
    <t>PANREAC QUIMICA SLU</t>
  </si>
  <si>
    <r>
      <t xml:space="preserve">registrades en el mes </t>
    </r>
    <r>
      <rPr>
        <b/>
        <sz val="10"/>
        <rFont val="Arial"/>
        <family val="2"/>
      </rPr>
      <t>de desembre de 2017</t>
    </r>
    <r>
      <rPr>
        <sz val="10"/>
        <rFont val="Arial"/>
        <family val="2"/>
      </rPr>
      <t xml:space="preserve"> per un import de</t>
    </r>
  </si>
  <si>
    <t>VIAJES EL CORTE INGLES SA OFICINA B</t>
  </si>
  <si>
    <r>
      <t xml:space="preserve">registrades en el mes </t>
    </r>
    <r>
      <rPr>
        <b/>
        <sz val="10"/>
        <rFont val="Arial"/>
        <family val="2"/>
      </rPr>
      <t xml:space="preserve">de gener de 2018 </t>
    </r>
    <r>
      <rPr>
        <sz val="10"/>
        <rFont val="Arial"/>
        <family val="2"/>
      </rPr>
      <t>per un import de</t>
    </r>
  </si>
  <si>
    <t>2018</t>
  </si>
  <si>
    <r>
      <t xml:space="preserve">registrades en el mes </t>
    </r>
    <r>
      <rPr>
        <b/>
        <sz val="10"/>
        <rFont val="Arial"/>
        <family val="2"/>
      </rPr>
      <t xml:space="preserve">de febrer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</si>
  <si>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març de 2018 </t>
    </r>
    <r>
      <rPr>
        <sz val="10"/>
        <rFont val="Arial"/>
        <family val="2"/>
      </rPr>
      <t>per un import de</t>
    </r>
  </si>
  <si>
    <t>2575QU00223000</t>
  </si>
  <si>
    <r>
      <t xml:space="preserve">registrades en el mes </t>
    </r>
    <r>
      <rPr>
        <b/>
        <sz val="10"/>
        <rFont val="Arial"/>
        <family val="2"/>
      </rPr>
      <t xml:space="preserve">d'abril de 2018 </t>
    </r>
    <r>
      <rPr>
        <sz val="10"/>
        <rFont val="Arial"/>
        <family val="2"/>
      </rPr>
      <t>per un import de</t>
    </r>
  </si>
  <si>
    <t>2655EC02011000</t>
  </si>
  <si>
    <t>2574QU00206003</t>
  </si>
  <si>
    <r>
      <t xml:space="preserve">registrades en el mes </t>
    </r>
    <r>
      <rPr>
        <b/>
        <sz val="10"/>
        <rFont val="Arial"/>
        <family val="2"/>
      </rPr>
      <t xml:space="preserve">de maig de 2018 </t>
    </r>
    <r>
      <rPr>
        <sz val="10"/>
        <rFont val="Arial"/>
        <family val="2"/>
      </rPr>
      <t>per un import de</t>
    </r>
  </si>
  <si>
    <t>2625PS02084002</t>
  </si>
  <si>
    <t>2515GH01968002</t>
  </si>
  <si>
    <r>
      <t xml:space="preserve">registrades en el mes </t>
    </r>
    <r>
      <rPr>
        <b/>
        <sz val="10"/>
        <rFont val="Arial"/>
        <family val="2"/>
      </rPr>
      <t xml:space="preserve">de juny de 2018 </t>
    </r>
    <r>
      <rPr>
        <sz val="10"/>
        <rFont val="Arial"/>
        <family val="2"/>
      </rPr>
      <t>per un import de</t>
    </r>
  </si>
  <si>
    <t>75/03664689</t>
  </si>
  <si>
    <t>75/03665000</t>
  </si>
  <si>
    <r>
      <t xml:space="preserve">registrades en el mes </t>
    </r>
    <r>
      <rPr>
        <b/>
        <sz val="10"/>
        <rFont val="Arial"/>
        <family val="2"/>
      </rPr>
      <t xml:space="preserve">de juliol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</si>
  <si>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d'agost de 2018 </t>
    </r>
    <r>
      <rPr>
        <sz val="10"/>
        <rFont val="Arial"/>
        <family val="2"/>
      </rPr>
      <t>per un import de</t>
    </r>
  </si>
  <si>
    <t>2536DR00131000</t>
  </si>
  <si>
    <t>2575QU02070222</t>
  </si>
  <si>
    <t>OLISTIS SCCL</t>
  </si>
  <si>
    <t>F66668385</t>
  </si>
  <si>
    <t>18070089-B</t>
  </si>
  <si>
    <t>2514GH00081000</t>
  </si>
  <si>
    <t>ACCIONA FACILITY SERVICES S.A.</t>
  </si>
  <si>
    <t>A08175994</t>
  </si>
  <si>
    <r>
      <t xml:space="preserve">registrades en el mes </t>
    </r>
    <r>
      <rPr>
        <b/>
        <sz val="10"/>
        <rFont val="Arial"/>
        <family val="2"/>
      </rPr>
      <t xml:space="preserve">de setembre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</si>
  <si>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d'octubre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</si>
  <si>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novembre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</si>
  <si>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desembre de 2018 </t>
    </r>
    <r>
      <rPr>
        <sz val="10"/>
        <rFont val="Arial"/>
        <family val="2"/>
      </rPr>
      <t>per un import de</t>
    </r>
  </si>
  <si>
    <t>37480000346001</t>
  </si>
  <si>
    <t>102698</t>
  </si>
  <si>
    <t>APARATOS NORMALIZADOS SA ANORSA</t>
  </si>
  <si>
    <t>A08407611</t>
  </si>
  <si>
    <t>26530000133000</t>
  </si>
  <si>
    <t>505281</t>
  </si>
  <si>
    <t>B60574787</t>
  </si>
  <si>
    <t>2515GH00083000</t>
  </si>
  <si>
    <t>2615CS00885000</t>
  </si>
  <si>
    <t>2615CS00280000</t>
  </si>
  <si>
    <t>38180001502000</t>
  </si>
  <si>
    <t>2576FI01676000</t>
  </si>
  <si>
    <t>2605CS02079000</t>
  </si>
  <si>
    <t>102350</t>
  </si>
  <si>
    <t>KONICA MINOLTA MINOLTA SPAIN S</t>
  </si>
  <si>
    <t>A81069197</t>
  </si>
  <si>
    <t>B62870217</t>
  </si>
  <si>
    <t>2565GE02063000</t>
  </si>
  <si>
    <t>2655EC02009000</t>
  </si>
  <si>
    <t>26530000135000</t>
  </si>
  <si>
    <t>DIAGONAL 652 SL TELIRIUM RESTAURANT</t>
  </si>
  <si>
    <t>B62639414</t>
  </si>
  <si>
    <t>2594FA00244000</t>
  </si>
  <si>
    <t>2574FI00205000</t>
  </si>
  <si>
    <t>2534DR00121000</t>
  </si>
  <si>
    <t>2535DR01991000</t>
  </si>
  <si>
    <t>100B0001735000</t>
  </si>
  <si>
    <t>2575QU02071000</t>
  </si>
  <si>
    <t>2565BI00169000</t>
  </si>
  <si>
    <t>ORONA, S.COOP.</t>
  </si>
  <si>
    <t>F20025318</t>
  </si>
  <si>
    <t>2605CS02080000</t>
  </si>
  <si>
    <t>SERVICIO ESTACION SA SERVICIO ESTAC</t>
  </si>
  <si>
    <t>A08023780</t>
  </si>
  <si>
    <t>102843</t>
  </si>
  <si>
    <t>CANON ESPAÑA SA OCE ESPAÑA CANON ES</t>
  </si>
  <si>
    <t>A28122125</t>
  </si>
  <si>
    <t>102025</t>
  </si>
  <si>
    <t>VWR INTERNATIONAL EUROLAB SL VWR IN</t>
  </si>
  <si>
    <t>B08362089</t>
  </si>
  <si>
    <t>2525FL01946000</t>
  </si>
  <si>
    <t>2564BI00163000</t>
  </si>
  <si>
    <t>2595FA00247000</t>
  </si>
  <si>
    <t>100511</t>
  </si>
  <si>
    <t>RICOH ESPAÑA SLU RICOH ESPAÑA SL</t>
  </si>
  <si>
    <t>B82080177</t>
  </si>
  <si>
    <t>2565BI00181000</t>
  </si>
  <si>
    <t>2575QU00915000</t>
  </si>
  <si>
    <t>511800</t>
  </si>
  <si>
    <t>COLL GARROS JOSEFA</t>
  </si>
  <si>
    <t>38497925L</t>
  </si>
  <si>
    <t>GUASOS SCCL GUASOS SCCL</t>
  </si>
  <si>
    <t>F43365964</t>
  </si>
  <si>
    <t>CONSEJO SUPERIOR INVESTIG CIENTIFIC</t>
  </si>
  <si>
    <t>Q2818002D</t>
  </si>
  <si>
    <t>DDBIOLAB, S.L.</t>
  </si>
  <si>
    <t>B66238197</t>
  </si>
  <si>
    <t>2575QU00219000</t>
  </si>
  <si>
    <t>2574QU00206000</t>
  </si>
  <si>
    <t>UTE DCLXV TELEFONICA DE ESPAÑA SAU</t>
  </si>
  <si>
    <t>U88138722</t>
  </si>
  <si>
    <t>2565BI01976000</t>
  </si>
  <si>
    <t>2586MA01128000</t>
  </si>
  <si>
    <t>2575FI02051000</t>
  </si>
  <si>
    <t>2644BB00319000</t>
  </si>
  <si>
    <t>26230000285000</t>
  </si>
  <si>
    <t>2606CS01704000</t>
  </si>
  <si>
    <t>2624PS00290000</t>
  </si>
  <si>
    <t>2595FA02034000</t>
  </si>
  <si>
    <t>2565GE02064000</t>
  </si>
  <si>
    <t>028435</t>
  </si>
  <si>
    <t>2575FI02053000</t>
  </si>
  <si>
    <t>25830000230000</t>
  </si>
  <si>
    <t>4200175107</t>
  </si>
  <si>
    <t>10020002105000</t>
  </si>
  <si>
    <t>2565BI00173000</t>
  </si>
  <si>
    <t>102543</t>
  </si>
  <si>
    <t>LYRECO ESPAÑA SA</t>
  </si>
  <si>
    <t>A79206223</t>
  </si>
  <si>
    <t>SECURITAS SEGURIDAD ESPAÑA SA SECUR</t>
  </si>
  <si>
    <t>A79252219</t>
  </si>
  <si>
    <t>2585MA02069000</t>
  </si>
  <si>
    <t>7061609861</t>
  </si>
  <si>
    <t>4200196261</t>
  </si>
  <si>
    <t>4004958</t>
  </si>
  <si>
    <t>10010000005000</t>
  </si>
  <si>
    <t>4004898</t>
  </si>
  <si>
    <t>GENERALITAT DE CATALUNYA</t>
  </si>
  <si>
    <t>S0811001G</t>
  </si>
  <si>
    <t>504678</t>
  </si>
  <si>
    <t>J60541919</t>
  </si>
  <si>
    <t>FORMACIONES INTERCULTURALES ESPACIO</t>
  </si>
  <si>
    <t>B64222813</t>
  </si>
  <si>
    <t>10020000009000</t>
  </si>
  <si>
    <t>105824</t>
  </si>
  <si>
    <t>ATRIAN TECHNICAL SERVICES S.A.</t>
  </si>
  <si>
    <t>A58567033</t>
  </si>
  <si>
    <t>1805701</t>
  </si>
  <si>
    <t>4200196691</t>
  </si>
  <si>
    <t>102146</t>
  </si>
  <si>
    <t>XEROX RENTING SAU XEROX RENTING S</t>
  </si>
  <si>
    <t>A81056269</t>
  </si>
  <si>
    <t>100B0001481000</t>
  </si>
  <si>
    <t>FV18_010558</t>
  </si>
  <si>
    <t>FV18_010549</t>
  </si>
  <si>
    <r>
      <t xml:space="preserve">registrades en el mes </t>
    </r>
    <r>
      <rPr>
        <b/>
        <sz val="10"/>
        <rFont val="Arial"/>
        <family val="2"/>
      </rPr>
      <t xml:space="preserve">de gener de 2019 </t>
    </r>
    <r>
      <rPr>
        <sz val="10"/>
        <rFont val="Arial"/>
        <family val="2"/>
      </rPr>
      <t>per un import de</t>
    </r>
  </si>
  <si>
    <t>2655EC02011002</t>
  </si>
  <si>
    <t>2019</t>
  </si>
  <si>
    <t>385B0001481000</t>
  </si>
  <si>
    <t>2565BI00171000</t>
  </si>
  <si>
    <t>2655EC02013000</t>
  </si>
  <si>
    <t>1904028886</t>
  </si>
  <si>
    <t>1904028743</t>
  </si>
  <si>
    <t>2635ED02024000</t>
  </si>
  <si>
    <t>38380001830000</t>
  </si>
  <si>
    <t>2565BI01975001</t>
  </si>
  <si>
    <t>2575QU02072001</t>
  </si>
  <si>
    <t>2576QU01677000</t>
  </si>
  <si>
    <t>26230000289000</t>
  </si>
  <si>
    <t>XEROX ESPAÑA.SAU</t>
  </si>
  <si>
    <t>A28208601</t>
  </si>
  <si>
    <t>2575QU00918000</t>
  </si>
  <si>
    <t>2515GH00086000</t>
  </si>
  <si>
    <t>75/03780703</t>
  </si>
  <si>
    <t>2500382350</t>
  </si>
  <si>
    <t>RSANTONI S.L. (FABRICA MORITZ BARCE</t>
  </si>
  <si>
    <t>B62843487</t>
  </si>
  <si>
    <t>FS4064331</t>
  </si>
  <si>
    <t>Facultat de Matemàtiques i Informàtica</t>
  </si>
  <si>
    <r>
      <t xml:space="preserve">registrades en el mes </t>
    </r>
    <r>
      <rPr>
        <b/>
        <sz val="10"/>
        <rFont val="Arial"/>
        <family val="2"/>
      </rPr>
      <t xml:space="preserve">de febrer de 2019 </t>
    </r>
    <r>
      <rPr>
        <sz val="10"/>
        <rFont val="Arial"/>
        <family val="2"/>
      </rPr>
      <t>per un import de</t>
    </r>
  </si>
  <si>
    <t>JACQUES CATERING SL (GRUPO SOTERAS)</t>
  </si>
  <si>
    <t>10020001849000</t>
  </si>
  <si>
    <t>111899</t>
  </si>
  <si>
    <t>ATLANTA AGENCIA DE VIAJES SA</t>
  </si>
  <si>
    <t>A08649477</t>
  </si>
  <si>
    <r>
      <t xml:space="preserve">registrades en el mes </t>
    </r>
    <r>
      <rPr>
        <b/>
        <sz val="10"/>
        <rFont val="Arial"/>
        <family val="2"/>
      </rPr>
      <t xml:space="preserve">de març de 2019 </t>
    </r>
    <r>
      <rPr>
        <sz val="10"/>
        <rFont val="Arial"/>
        <family val="2"/>
      </rPr>
      <t>per un import de</t>
    </r>
  </si>
  <si>
    <t>37080000322003</t>
  </si>
  <si>
    <t>100B0001201000</t>
  </si>
  <si>
    <t>2566BI00195000</t>
  </si>
  <si>
    <t>SA19-07772</t>
  </si>
  <si>
    <t>2625PS00294000</t>
  </si>
  <si>
    <t>2615OD00280000</t>
  </si>
  <si>
    <r>
      <t xml:space="preserve">registrades en el mes </t>
    </r>
    <r>
      <rPr>
        <b/>
        <sz val="10"/>
        <rFont val="Arial"/>
        <family val="2"/>
      </rPr>
      <t xml:space="preserve">d'abril de 2019 </t>
    </r>
    <r>
      <rPr>
        <sz val="10"/>
        <rFont val="Arial"/>
        <family val="2"/>
      </rPr>
      <t>per un import de</t>
    </r>
  </si>
  <si>
    <t>FULLS DIGITALS SERVEIS REPROGRAFICS</t>
  </si>
  <si>
    <t>2565BI00165000</t>
  </si>
  <si>
    <t>2535DR00129000</t>
  </si>
  <si>
    <t>GARCIA MARTI NOEL</t>
  </si>
  <si>
    <t>40998862M</t>
  </si>
  <si>
    <t>2516GH01699000</t>
  </si>
  <si>
    <t>2535DR00124000</t>
  </si>
  <si>
    <t>75/03764883</t>
  </si>
  <si>
    <t>75/03731742</t>
  </si>
  <si>
    <t>LAMPERT JO ANN</t>
  </si>
  <si>
    <r>
      <t xml:space="preserve">registrades en el mes </t>
    </r>
    <r>
      <rPr>
        <b/>
        <sz val="10"/>
        <rFont val="Arial"/>
        <family val="2"/>
      </rPr>
      <t xml:space="preserve">de maig de 2019 </t>
    </r>
    <r>
      <rPr>
        <sz val="10"/>
        <rFont val="Arial"/>
        <family val="2"/>
      </rPr>
      <t>per un import de</t>
    </r>
  </si>
  <si>
    <t>NIEMON IMPRESSIONS SL</t>
  </si>
  <si>
    <t>6925</t>
  </si>
  <si>
    <t>6924</t>
  </si>
  <si>
    <t>6923</t>
  </si>
  <si>
    <t>2576FI01871000</t>
  </si>
  <si>
    <t>109457</t>
  </si>
  <si>
    <t>EPIDOR TECHNICAL DISTRIBUTION antic</t>
  </si>
  <si>
    <t>A08189359</t>
  </si>
  <si>
    <t>841907087</t>
  </si>
  <si>
    <t>841907082</t>
  </si>
  <si>
    <t>841907062</t>
  </si>
  <si>
    <t>37480001869000</t>
  </si>
  <si>
    <t>841907057</t>
  </si>
  <si>
    <t>841907056</t>
  </si>
  <si>
    <t>401418447</t>
  </si>
  <si>
    <t>4200207654</t>
  </si>
  <si>
    <t>2565BI01976002</t>
  </si>
  <si>
    <t>2576QU00227000</t>
  </si>
  <si>
    <t>2575FI00207000</t>
  </si>
  <si>
    <t>581626</t>
  </si>
  <si>
    <t>103563</t>
  </si>
  <si>
    <t>BNP PARIBAS LEASE GROUP, S.A. BNP P</t>
  </si>
  <si>
    <t>W0013547E</t>
  </si>
  <si>
    <t>FLLA7C40458</t>
  </si>
  <si>
    <t>103153</t>
  </si>
  <si>
    <t>COREMO SA COREMOSA</t>
  </si>
  <si>
    <t>A08774465</t>
  </si>
  <si>
    <t>2515GH00087000</t>
  </si>
  <si>
    <t>100910</t>
  </si>
  <si>
    <t>B63479752</t>
  </si>
  <si>
    <t>2016-32.474</t>
  </si>
  <si>
    <t>2515GH01968003</t>
  </si>
  <si>
    <r>
      <t xml:space="preserve">registrades en el mes </t>
    </r>
    <r>
      <rPr>
        <b/>
        <sz val="10"/>
        <rFont val="Arial"/>
        <family val="2"/>
      </rPr>
      <t xml:space="preserve">de juny de 2019 </t>
    </r>
    <r>
      <rPr>
        <sz val="10"/>
        <rFont val="Arial"/>
        <family val="2"/>
      </rPr>
      <t>per un import de</t>
    </r>
  </si>
  <si>
    <t>MARCIAL PONS LIBRERO SL MARCIAL PON</t>
  </si>
  <si>
    <t>B82947326</t>
  </si>
  <si>
    <t>2536DR00130000</t>
  </si>
  <si>
    <t>37890001441000</t>
  </si>
  <si>
    <t>2535DR01992000</t>
  </si>
  <si>
    <t>2605ME00268000</t>
  </si>
  <si>
    <t>100B0001584000</t>
  </si>
  <si>
    <t>841909192</t>
  </si>
  <si>
    <t>841909169</t>
  </si>
  <si>
    <t>2605ME01613000</t>
  </si>
  <si>
    <t>401431406</t>
  </si>
  <si>
    <t>2566BI00191000</t>
  </si>
  <si>
    <t>2625PS00295000</t>
  </si>
  <si>
    <t>2575FI02053001</t>
  </si>
  <si>
    <t>2565BI01976001</t>
  </si>
  <si>
    <t>842503708</t>
  </si>
  <si>
    <t>4200199361</t>
  </si>
  <si>
    <t>842503696</t>
  </si>
  <si>
    <t>2655EC00140000</t>
  </si>
  <si>
    <t>119268</t>
  </si>
  <si>
    <t>38480000411000</t>
  </si>
  <si>
    <t>380B0001584000</t>
  </si>
  <si>
    <t>25660001680000</t>
  </si>
  <si>
    <r>
      <t xml:space="preserve">registrades en el mes </t>
    </r>
    <r>
      <rPr>
        <b/>
        <sz val="10"/>
        <rFont val="Arial"/>
        <family val="2"/>
      </rPr>
      <t xml:space="preserve">de juliol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</si>
  <si>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d'agost de 2019 </t>
    </r>
    <r>
      <rPr>
        <sz val="10"/>
        <rFont val="Arial"/>
        <family val="2"/>
      </rPr>
      <t>per un import de</t>
    </r>
  </si>
  <si>
    <t>Facultat de Filologia i Comunicació</t>
  </si>
  <si>
    <t>Facultat d'Informació i Mitjans Audiovisuals</t>
  </si>
  <si>
    <t>26030000258000</t>
  </si>
  <si>
    <t>2564GE00164000</t>
  </si>
  <si>
    <t>5041252</t>
  </si>
  <si>
    <t>1070314</t>
  </si>
  <si>
    <t>4100013054</t>
  </si>
  <si>
    <t>1070089</t>
  </si>
  <si>
    <t>2635ED02023000</t>
  </si>
  <si>
    <t>2566BI00194000</t>
  </si>
  <si>
    <t>2525FL01947004</t>
  </si>
  <si>
    <t>006555</t>
  </si>
  <si>
    <t>2566BI00419000</t>
  </si>
  <si>
    <t>385B0001765000</t>
  </si>
  <si>
    <t>2525FL01947002</t>
  </si>
  <si>
    <t>186Z2</t>
  </si>
  <si>
    <t>2575QU02071111</t>
  </si>
  <si>
    <t>2656EC00721000</t>
  </si>
  <si>
    <t>842548497</t>
  </si>
  <si>
    <t>4200200124</t>
  </si>
  <si>
    <t>842548496</t>
  </si>
  <si>
    <t>4200200121</t>
  </si>
  <si>
    <t>842548495</t>
  </si>
  <si>
    <t>4200200115</t>
  </si>
  <si>
    <t>842548493</t>
  </si>
  <si>
    <t>842548488</t>
  </si>
  <si>
    <t>4200200109</t>
  </si>
  <si>
    <t>842548485</t>
  </si>
  <si>
    <t>4200200127</t>
  </si>
  <si>
    <t>842548483</t>
  </si>
  <si>
    <t>4200200131</t>
  </si>
  <si>
    <t>842548481</t>
  </si>
  <si>
    <t>842546330</t>
  </si>
  <si>
    <t>842505355</t>
  </si>
  <si>
    <t>027338</t>
  </si>
  <si>
    <t>901193</t>
  </si>
  <si>
    <t>BIRELLO MARILISA</t>
  </si>
  <si>
    <t>X2155635Y</t>
  </si>
  <si>
    <t>2656EC01929000</t>
  </si>
  <si>
    <t>119338</t>
  </si>
  <si>
    <t>119312</t>
  </si>
  <si>
    <t>2615ME00877000</t>
  </si>
  <si>
    <t>300204</t>
  </si>
  <si>
    <t>DARTMOUTH JOURNAL SERVICES</t>
  </si>
  <si>
    <t>112116</t>
  </si>
  <si>
    <t>SKYNET WORLDWIDE SL</t>
  </si>
  <si>
    <t>B65312886</t>
  </si>
  <si>
    <t>110967</t>
  </si>
  <si>
    <t>ESQUILA 2015 SL SILENUS</t>
  </si>
  <si>
    <t>B63922967</t>
  </si>
  <si>
    <t>F01/00122</t>
  </si>
  <si>
    <t>4200212033</t>
  </si>
  <si>
    <t>2595FA00253000</t>
  </si>
  <si>
    <t>2524FL00103000</t>
  </si>
  <si>
    <t>2535DR01991001</t>
  </si>
  <si>
    <t>2565BI00179000</t>
  </si>
  <si>
    <t>816361</t>
  </si>
  <si>
    <t>2595FA00251000</t>
  </si>
  <si>
    <t>900671</t>
  </si>
  <si>
    <t>ROMERO GARCIA MARIA</t>
  </si>
  <si>
    <t>51075110E</t>
  </si>
  <si>
    <t>4200216471</t>
  </si>
  <si>
    <t>FV18-109673</t>
  </si>
  <si>
    <t>1069898</t>
  </si>
  <si>
    <t>2514FO00082000</t>
  </si>
  <si>
    <t>2566GE01681000</t>
  </si>
  <si>
    <t>2566BI00192000</t>
  </si>
  <si>
    <t>2526FL00113000</t>
  </si>
  <si>
    <t>2625PS02085002</t>
  </si>
  <si>
    <t>2565BI01974001</t>
  </si>
  <si>
    <t>2605ME00264000</t>
  </si>
  <si>
    <t>2566BI00193000</t>
  </si>
  <si>
    <t>2525FL00104000</t>
  </si>
  <si>
    <t>2515GH00088000</t>
  </si>
  <si>
    <t>2615IN00281000</t>
  </si>
  <si>
    <t>Facultat de Belles Arts</t>
  </si>
  <si>
    <t>ENGIE COFELY ESPAÑA SA</t>
  </si>
  <si>
    <t>RECTORAT</t>
  </si>
  <si>
    <t>2596FA01673001</t>
  </si>
  <si>
    <t>2614IN00278000</t>
  </si>
  <si>
    <t>2635PE00305000</t>
  </si>
  <si>
    <t>2525FL00106000</t>
  </si>
  <si>
    <t>2564BI01788000</t>
  </si>
  <si>
    <t>3/2019</t>
  </si>
  <si>
    <t>2625PS00292000</t>
  </si>
  <si>
    <t>2656EC01816000</t>
  </si>
  <si>
    <t>2525FL00108000</t>
  </si>
  <si>
    <t>2535DR00127000</t>
  </si>
  <si>
    <t>2655EC00911000</t>
  </si>
  <si>
    <t>2614OD00277000</t>
  </si>
  <si>
    <t>2595FA00249000</t>
  </si>
  <si>
    <t>RA:F-180051</t>
  </si>
  <si>
    <t>80000013321</t>
  </si>
  <si>
    <t>89</t>
  </si>
  <si>
    <t>MERCK LIFE SCIENCE SLU totes comand</t>
  </si>
  <si>
    <t>A2019000012</t>
  </si>
  <si>
    <t>A2019000013</t>
  </si>
  <si>
    <t>A2019000014</t>
  </si>
  <si>
    <t>A2019000015</t>
  </si>
  <si>
    <t>A2019000016</t>
  </si>
  <si>
    <t>A2019000017</t>
  </si>
  <si>
    <t>A2019000018</t>
  </si>
  <si>
    <t>A2019000019</t>
  </si>
  <si>
    <t>A2019000020</t>
  </si>
  <si>
    <t>A2019000021</t>
  </si>
  <si>
    <t>A2019000022</t>
  </si>
  <si>
    <t>Q1901000005</t>
  </si>
  <si>
    <t>9390102401C</t>
  </si>
  <si>
    <t>9390158318C</t>
  </si>
  <si>
    <t>9390158319C</t>
  </si>
  <si>
    <t>9490016699A</t>
  </si>
  <si>
    <t>Q1903000001</t>
  </si>
  <si>
    <t>Q1903000002</t>
  </si>
  <si>
    <t>$01LAMPERT</t>
  </si>
  <si>
    <t>A2019000039</t>
  </si>
  <si>
    <t>9390243633C</t>
  </si>
  <si>
    <t>SUMINISTROS GENERALES LABORATORIOS</t>
  </si>
  <si>
    <t>TPM LOGISTIC SCP F. CONCEJO, SCP</t>
  </si>
  <si>
    <t>9890000859C</t>
  </si>
  <si>
    <t>9890000861C</t>
  </si>
  <si>
    <t>9890000862C</t>
  </si>
  <si>
    <t>9890000863C</t>
  </si>
  <si>
    <t>890-000860C</t>
  </si>
  <si>
    <t>9390355947C</t>
  </si>
  <si>
    <t>9390355948C</t>
  </si>
  <si>
    <t>9190166499C</t>
  </si>
  <si>
    <t>9190166501C</t>
  </si>
  <si>
    <t>9190166503C</t>
  </si>
  <si>
    <t>$J-21737-0/</t>
  </si>
  <si>
    <t>2-19</t>
  </si>
  <si>
    <t>5-19</t>
  </si>
  <si>
    <t>2605ME02079000</t>
  </si>
  <si>
    <t>2565GE00185000</t>
  </si>
  <si>
    <t>2516GH00097000</t>
  </si>
  <si>
    <t>2605ME00263000</t>
  </si>
  <si>
    <t>2605ME00261000</t>
  </si>
  <si>
    <t>2595FA00254000</t>
  </si>
  <si>
    <t>100B0001870000</t>
  </si>
  <si>
    <t>2516GH00096000</t>
  </si>
  <si>
    <t>2526FL00843000</t>
  </si>
  <si>
    <t>2566BI01773000</t>
  </si>
  <si>
    <t>9390004552C</t>
  </si>
  <si>
    <t>9490042763A</t>
  </si>
  <si>
    <t>S.CAMPUS EX I INNOC</t>
  </si>
  <si>
    <t>VR INNOVTRANSCONEIX</t>
  </si>
  <si>
    <t>VR REL. INTERNA I AD</t>
  </si>
  <si>
    <t>VR ARTS, CULT I PATR</t>
  </si>
  <si>
    <t>VR COMUNICACIO</t>
  </si>
  <si>
    <t>VR DOC.CONVERG.EUR.</t>
  </si>
  <si>
    <t>VR. D'ORGANITZ. PAS</t>
  </si>
  <si>
    <t>VR.ECONOMIA</t>
  </si>
  <si>
    <t>PROGRAMA MIF</t>
  </si>
  <si>
    <t>100B0000012000</t>
  </si>
  <si>
    <t>CLAUSTRE DE DOCTORS</t>
  </si>
  <si>
    <t>SERVEIS JURÍDICS</t>
  </si>
  <si>
    <t>AGÈNCIA POLÍT I QUAL</t>
  </si>
  <si>
    <t>100B0001692000</t>
  </si>
  <si>
    <t>OF CONTROL INTERN.</t>
  </si>
  <si>
    <t>ORGANITZACIÓQUALITAT</t>
  </si>
  <si>
    <t>100B0001738000</t>
  </si>
  <si>
    <t>PLANIFICACIÓ ANÀLISI</t>
  </si>
  <si>
    <t>100B0001817000</t>
  </si>
  <si>
    <t>UNITAT D'IGUALTAT</t>
  </si>
  <si>
    <t>GAB.TÈC.RECTORAT</t>
  </si>
  <si>
    <t>100C0001691000</t>
  </si>
  <si>
    <t>COMISSIONATS</t>
  </si>
  <si>
    <t>100C0001691002</t>
  </si>
  <si>
    <t>COM. PART,OCUP I E.S</t>
  </si>
  <si>
    <t>100C0001818000</t>
  </si>
  <si>
    <t>COM. DES.SOC.I ENV.</t>
  </si>
  <si>
    <t>100C0001819000</t>
  </si>
  <si>
    <t>COM.COORD.HOSPITAL.</t>
  </si>
  <si>
    <t>100C0001820000</t>
  </si>
  <si>
    <t>COM.GRUP UB</t>
  </si>
  <si>
    <t>100C0001875000</t>
  </si>
  <si>
    <t>COM.PARC HUMANITATS</t>
  </si>
  <si>
    <t>C. BELLES ARTS</t>
  </si>
  <si>
    <t>ADM. BELLES ARTS</t>
  </si>
  <si>
    <t>2504BA00069001</t>
  </si>
  <si>
    <t>TALLERS  BELLES ARTS</t>
  </si>
  <si>
    <t>2505BA01935001</t>
  </si>
  <si>
    <t>ART I CULTURA VISUAL</t>
  </si>
  <si>
    <t>2505BA01935002</t>
  </si>
  <si>
    <t>PRODUCCIONS D'ART CO</t>
  </si>
  <si>
    <t>2505BA01935003</t>
  </si>
  <si>
    <t>PROCESSOS ARTÍSTICS</t>
  </si>
  <si>
    <t>2505BA01935004</t>
  </si>
  <si>
    <t>DISSENY</t>
  </si>
  <si>
    <t>2505BA01935006</t>
  </si>
  <si>
    <t>SAPC</t>
  </si>
  <si>
    <t>2505BA01936000</t>
  </si>
  <si>
    <t>DEP. A. RESTAU.CONSE</t>
  </si>
  <si>
    <t>C.FILOSOF/GEOG/Hª</t>
  </si>
  <si>
    <t>ADM.FILOS/GEOGRA/Hª</t>
  </si>
  <si>
    <t>SED GEOGRAFIA/Hª</t>
  </si>
  <si>
    <t>SED FILOSOFIA</t>
  </si>
  <si>
    <t>OAG FIL GEOGRAFIA Hª</t>
  </si>
  <si>
    <t>OR.ADM.FI/GEOGRAF/Hª</t>
  </si>
  <si>
    <t>LLOGUER ESPAIS G-HA</t>
  </si>
  <si>
    <t>ESPAIS GEO I HIST</t>
  </si>
  <si>
    <t>ESPAIS FILOSOFIA</t>
  </si>
  <si>
    <t>F.FILOSOFIA</t>
  </si>
  <si>
    <t>F.GEOGRAFIA Hª</t>
  </si>
  <si>
    <t>2514GH00081001</t>
  </si>
  <si>
    <t>2515FO00091000</t>
  </si>
  <si>
    <t>DP.LÒGICA.Hª.FILOS.C</t>
  </si>
  <si>
    <t>2515FO00092000</t>
  </si>
  <si>
    <t>DP.H FILOS.ESTÈ.F.C</t>
  </si>
  <si>
    <t>2515FO00093000</t>
  </si>
  <si>
    <t>DP.FILOSOFIA TEO.PRÀ</t>
  </si>
  <si>
    <t>DEPT. FILOSOFIA</t>
  </si>
  <si>
    <t>DP.HISTÒRIA DE L'ART</t>
  </si>
  <si>
    <t>2515GH00084000</t>
  </si>
  <si>
    <t>DP.PREHISTÒRIA.Hª.AA</t>
  </si>
  <si>
    <t>2515GH00085000</t>
  </si>
  <si>
    <t>DP.H MEDIE.PALEOG.D</t>
  </si>
  <si>
    <t>DP.H MODERNA</t>
  </si>
  <si>
    <t>DP.H CONTEMPORÀNIA</t>
  </si>
  <si>
    <t>DP.ANTRO.CULT.H. A.A</t>
  </si>
  <si>
    <t>2515GH00089000</t>
  </si>
  <si>
    <t>DP.GEOG.FÍS.AN.REGI.</t>
  </si>
  <si>
    <t>2515GH00090000</t>
  </si>
  <si>
    <t>DP.GEOGRAFIA HUMANA</t>
  </si>
  <si>
    <t>DEP. HISTORIA I ARQU</t>
  </si>
  <si>
    <t>DUODA, CR DONES</t>
  </si>
  <si>
    <t>CEHI</t>
  </si>
  <si>
    <t>SERV.LAB.PAISAT</t>
  </si>
  <si>
    <t>2516GH01698000</t>
  </si>
  <si>
    <t>INST.ES.DONES GÈNERE</t>
  </si>
  <si>
    <t>INST REC CULT MEDIEV</t>
  </si>
  <si>
    <t>C. FILOLOGIA I COMUN</t>
  </si>
  <si>
    <t>ADM. FILOLOGIA I COM</t>
  </si>
  <si>
    <t>SED FILOLOGIA I COM.</t>
  </si>
  <si>
    <t>OAG FILOLOGIA I COM.</t>
  </si>
  <si>
    <t>OR.ADM.FILOLOGIA</t>
  </si>
  <si>
    <t>F.FILOLOGIA I COMUNI</t>
  </si>
  <si>
    <t>DP.FILOL. LLATINA</t>
  </si>
  <si>
    <t>2525FL00105000</t>
  </si>
  <si>
    <t>DP.FILOL. GREGA</t>
  </si>
  <si>
    <t>DP.FILOL.SEMÍTICA</t>
  </si>
  <si>
    <t>2525FL00107000</t>
  </si>
  <si>
    <t>DP.FILOL. HISPÀNICA</t>
  </si>
  <si>
    <t>DP.FILOL.CATALANA</t>
  </si>
  <si>
    <t>2525FL00109000</t>
  </si>
  <si>
    <t>DP.FILOL.ROMÀNICA</t>
  </si>
  <si>
    <t>2525FL00110000</t>
  </si>
  <si>
    <t>DP.FILOL.ANGLES.ALEM</t>
  </si>
  <si>
    <t>2525FL00111000</t>
  </si>
  <si>
    <t>DP.LINGÜÍSTICA GRAL.</t>
  </si>
  <si>
    <t>DEP.FIL.HISPANICA,T.</t>
  </si>
  <si>
    <t>FILOLOGIA GREGA</t>
  </si>
  <si>
    <t>FILOLOGIA HEBREA</t>
  </si>
  <si>
    <t>OBS.ESTS AUSTRALIANS</t>
  </si>
  <si>
    <t>2526FL00112000</t>
  </si>
  <si>
    <t>CEN.SOCIOLING.COMUN.</t>
  </si>
  <si>
    <t>SERV TEC LINGÜÍSTICA</t>
  </si>
  <si>
    <t>2526FL00114000</t>
  </si>
  <si>
    <t>SERV.FONÈTICA</t>
  </si>
  <si>
    <t>2526FL00115000</t>
  </si>
  <si>
    <t>SERV.TRAC.TEXT.CATAL</t>
  </si>
  <si>
    <t>INST.PRÒXIM ORIENT</t>
  </si>
  <si>
    <t>2526FL01707000</t>
  </si>
  <si>
    <t>C.DOC.RAMON LLULL</t>
  </si>
  <si>
    <t>C. DRET</t>
  </si>
  <si>
    <t>ADM. DRET</t>
  </si>
  <si>
    <t>SED DRET</t>
  </si>
  <si>
    <t>OAG DRET</t>
  </si>
  <si>
    <t>OR.ADM.DRET</t>
  </si>
  <si>
    <t>F.DRET</t>
  </si>
  <si>
    <t>2534RL00122000</t>
  </si>
  <si>
    <t>RELACIONS LABORALS</t>
  </si>
  <si>
    <t>2535DR00123000</t>
  </si>
  <si>
    <t>DP.DRET CIVIL</t>
  </si>
  <si>
    <t>DP.DRET ADMI.PROCES.</t>
  </si>
  <si>
    <t>2535DR00125000</t>
  </si>
  <si>
    <t>DP.DRET MERC.TREB.SS</t>
  </si>
  <si>
    <t>2535DR00126000</t>
  </si>
  <si>
    <t>DP.DRET CONSTI.C.POL</t>
  </si>
  <si>
    <t>DP.DRET PENAL CIÈN P</t>
  </si>
  <si>
    <t>2535DR00128000</t>
  </si>
  <si>
    <t>DP.DRET ECONO.INTER.</t>
  </si>
  <si>
    <t>DP.H DRET.ROMÀ ECLE</t>
  </si>
  <si>
    <t>2535DR00141000</t>
  </si>
  <si>
    <t>DP.ECONO.POLÍ.H.P.DF</t>
  </si>
  <si>
    <t>2535DR00910000</t>
  </si>
  <si>
    <t>DP.DRET FINANCER TRI</t>
  </si>
  <si>
    <t>2535DR00910001</t>
  </si>
  <si>
    <t>2535DR00910002</t>
  </si>
  <si>
    <t>Economia i Empresa</t>
  </si>
  <si>
    <t>2535DR00910003</t>
  </si>
  <si>
    <t>Facultat de RRLL</t>
  </si>
  <si>
    <t>2535DR01990001</t>
  </si>
  <si>
    <t>DRET CIVIL</t>
  </si>
  <si>
    <t>Dret Adm. i Dret Pro</t>
  </si>
  <si>
    <t>DEP.C.POL.DRET CONST</t>
  </si>
  <si>
    <t>2535DR01993001</t>
  </si>
  <si>
    <t>INTERNACIONAL PUBLIC</t>
  </si>
  <si>
    <t>CR OBSERV.BIOÈTICA D</t>
  </si>
  <si>
    <t>CR OBSER.S.PENAL D.H</t>
  </si>
  <si>
    <t>OBSERV.GLOBALITZACIÓ</t>
  </si>
  <si>
    <t>SED CC TERRA</t>
  </si>
  <si>
    <t>OAG BIOLOGIA CC.TERR</t>
  </si>
  <si>
    <t>AT.A L'INV. BIO-CC T</t>
  </si>
  <si>
    <t>F.BIOLOGIA</t>
  </si>
  <si>
    <t>AULA MAGNA BIOLOGIA</t>
  </si>
  <si>
    <t>F.CC.TERRA</t>
  </si>
  <si>
    <t>2564GE01789000</t>
  </si>
  <si>
    <t>AULA MAGNA CC.TERRA</t>
  </si>
  <si>
    <t>DP.BIOLOGIA ANIMAL</t>
  </si>
  <si>
    <t>DP.BIOLOGIA VEGETAL</t>
  </si>
  <si>
    <t>DP.MICROBIOLOGIA</t>
  </si>
  <si>
    <t>DP.GENÈTICA</t>
  </si>
  <si>
    <t>DP.ECOLOGIA</t>
  </si>
  <si>
    <t>2565BI00175000</t>
  </si>
  <si>
    <t>DP.BIOQ/BIO.MOLBIOL)</t>
  </si>
  <si>
    <t>2565BI00177000</t>
  </si>
  <si>
    <t>DP.ESTADÍSTICA</t>
  </si>
  <si>
    <t>DP.BIOLOGIA CEL·LULA</t>
  </si>
  <si>
    <t>DP.FISIOLOGIA IMMUNO</t>
  </si>
  <si>
    <t>DEP.BIOQUIM. BIOMEDI</t>
  </si>
  <si>
    <t>DEP.BIO.CEL. FIS. IM</t>
  </si>
  <si>
    <t>SECCIO BIO.CEL·LULAR</t>
  </si>
  <si>
    <t>DEP. GENÈTICA, MICRO</t>
  </si>
  <si>
    <t>2565GE00183000</t>
  </si>
  <si>
    <t>DP.CRISTAL.MINER.D.M</t>
  </si>
  <si>
    <t>DP.GEOQUÍ.PETROLO.PG</t>
  </si>
  <si>
    <t>2565GE00187000</t>
  </si>
  <si>
    <t>DP.ESTRATI.PALEON.GM</t>
  </si>
  <si>
    <t>2565GE00187001</t>
  </si>
  <si>
    <t>LAB.XRF CORE-SCANNER</t>
  </si>
  <si>
    <t>2565GE00189000</t>
  </si>
  <si>
    <t>DP.GEODINÀMICA.GEOFÍ</t>
  </si>
  <si>
    <t>DEP. MINERALOGIA,P.</t>
  </si>
  <si>
    <t>2565GE02063001</t>
  </si>
  <si>
    <t>SECCIÓ DE GEOQUÍMICA</t>
  </si>
  <si>
    <t>DEP. DINÀMICA TERRA</t>
  </si>
  <si>
    <t>INSTITUT BIOMEDICINA</t>
  </si>
  <si>
    <t>CR BIODIVERSITAT VEG</t>
  </si>
  <si>
    <t>CR BIODIVERSITAT ANI</t>
  </si>
  <si>
    <t>SERV.HERBARI</t>
  </si>
  <si>
    <t>SERV.CAMPS EXPERIMEN</t>
  </si>
  <si>
    <t>SERV.ESTERILITZACIÓ</t>
  </si>
  <si>
    <t>SERV.CULTIUS CEL·LUL</t>
  </si>
  <si>
    <t>2566BI00196000</t>
  </si>
  <si>
    <t>SERV.FERMENTACIÓ</t>
  </si>
  <si>
    <t>2566BI00198000</t>
  </si>
  <si>
    <t>ESC.GEMMOLOGIA</t>
  </si>
  <si>
    <t>SERV.VEHICLES</t>
  </si>
  <si>
    <t>2566BI01678000</t>
  </si>
  <si>
    <t>I.RECERC.BIODIVERS.</t>
  </si>
  <si>
    <t>2566BI01700000</t>
  </si>
  <si>
    <t>CR DESENV MEDICAMENT</t>
  </si>
  <si>
    <t>S.EMBARCACIONS OCEAN</t>
  </si>
  <si>
    <t>2566BI01774000</t>
  </si>
  <si>
    <t>CR TAXONOMIA, FILOG.</t>
  </si>
  <si>
    <t>2566GE00197000</t>
  </si>
  <si>
    <t>SERV.LÀMINA PRIMA</t>
  </si>
  <si>
    <t>I.REC GEOMODELS</t>
  </si>
  <si>
    <t>C. FÍSICA I QUÍMICA</t>
  </si>
  <si>
    <t>ADM.FÍSICA I QUIMICA</t>
  </si>
  <si>
    <t>SED FÍSICA</t>
  </si>
  <si>
    <t>SED QUÍMICA</t>
  </si>
  <si>
    <t>OAG FÍSICA QUÍMICA</t>
  </si>
  <si>
    <t>AT INV FISI-QUIMICA</t>
  </si>
  <si>
    <t>F.FÍSICA</t>
  </si>
  <si>
    <t>F.QUÍMICA</t>
  </si>
  <si>
    <t>F.QUÍMICA-LABOR.GRAL</t>
  </si>
  <si>
    <t>2574QU00206004</t>
  </si>
  <si>
    <t>F.QUÍMICA - TEMA</t>
  </si>
  <si>
    <t>DP.ASTRONOMIA.METEOR</t>
  </si>
  <si>
    <t>2575FI00209000</t>
  </si>
  <si>
    <t>DP.FÍSICA FONAMENTAL</t>
  </si>
  <si>
    <t>2575FI00211000</t>
  </si>
  <si>
    <t>DP.ESTRUCTURA C.MATÈ</t>
  </si>
  <si>
    <t>2575FI00211001</t>
  </si>
  <si>
    <t>DEP. FIS.QUANT. ASTR</t>
  </si>
  <si>
    <t>2575FI02051001</t>
  </si>
  <si>
    <t>DEP. FISICA APLICADA</t>
  </si>
  <si>
    <t>2575QU00217229</t>
  </si>
  <si>
    <t>DP.QUÍMICA FÍSICA</t>
  </si>
  <si>
    <t>2575QU00221650</t>
  </si>
  <si>
    <t>DP.QUÍMICA INÒRGANIC</t>
  </si>
  <si>
    <t>2575QU00223141</t>
  </si>
  <si>
    <t>DP.QUIMICA.ANALÍTICA</t>
  </si>
  <si>
    <t>2575QU00223143</t>
  </si>
  <si>
    <t>DP.C..MATERIALS E.M.</t>
  </si>
  <si>
    <t>SEC.CIENCIA MATERIAL</t>
  </si>
  <si>
    <t>DEP. ENGINY.QUIM.</t>
  </si>
  <si>
    <t>SEC.QUÍMICA ANALÍTIC</t>
  </si>
  <si>
    <t>DEP. QUIM. INORG.ORG</t>
  </si>
  <si>
    <t>OAG MATEMÀTIQUES</t>
  </si>
  <si>
    <t>DEP. MATEMÀT. I INF.</t>
  </si>
  <si>
    <t>C. FARMACIA</t>
  </si>
  <si>
    <t>ADM. FARMÀCIA</t>
  </si>
  <si>
    <t>SED FARMÀCIA</t>
  </si>
  <si>
    <t>OAG FARMÀCIA</t>
  </si>
  <si>
    <t>OR.ADM.FARMÀCIA</t>
  </si>
  <si>
    <t>F.FARMÀCIA</t>
  </si>
  <si>
    <t>2594FA00244003</t>
  </si>
  <si>
    <t>2594FA00244004</t>
  </si>
  <si>
    <t>2594FA00244007</t>
  </si>
  <si>
    <t>2594FA00244008</t>
  </si>
  <si>
    <t>2594FA00244009</t>
  </si>
  <si>
    <t>2594FA00244010</t>
  </si>
  <si>
    <t>2594FA00244014</t>
  </si>
  <si>
    <t>2594FA00244015</t>
  </si>
  <si>
    <t>2594FA00244016</t>
  </si>
  <si>
    <t>2594FA00244017</t>
  </si>
  <si>
    <t>2594FA00244018</t>
  </si>
  <si>
    <t>2594FA00244019</t>
  </si>
  <si>
    <t>2594FA00244020</t>
  </si>
  <si>
    <t>2594FA00244021</t>
  </si>
  <si>
    <t>2594FA00244022</t>
  </si>
  <si>
    <t>2594FA00244023</t>
  </si>
  <si>
    <t>2594FA00244024</t>
  </si>
  <si>
    <t>2595FA00245000</t>
  </si>
  <si>
    <t>DP.PRODUC.NAT.BIO.VE</t>
  </si>
  <si>
    <t>2595FA00246000</t>
  </si>
  <si>
    <t>DP.MICROB.PARASI.SAN</t>
  </si>
  <si>
    <t>2595FA00246019</t>
  </si>
  <si>
    <t>DRA. MAGDAL. ALCOVER</t>
  </si>
  <si>
    <t>2595FA00246020</t>
  </si>
  <si>
    <t>DRA. MERCEDES VILLA</t>
  </si>
  <si>
    <t>2595FA00246021</t>
  </si>
  <si>
    <t>DR. ALEXIS RIBAS</t>
  </si>
  <si>
    <t>2595FA00246099</t>
  </si>
  <si>
    <t>DP.FARMACO.QUI.TERAP</t>
  </si>
  <si>
    <t>DP.BIOQ/BIO.MOL(FAR)</t>
  </si>
  <si>
    <t>DP.FISIOLOGIA(FARMA)</t>
  </si>
  <si>
    <t>2595FA00252000</t>
  </si>
  <si>
    <t>DP.NUTRICIÓ BROMATO.</t>
  </si>
  <si>
    <t>DP.FÀRMACIA TEC.FARM</t>
  </si>
  <si>
    <t>DP.FISICOQUÍMICA</t>
  </si>
  <si>
    <t>DEP.NUTRICIÓ, CC.DE</t>
  </si>
  <si>
    <t>2595FA02037004</t>
  </si>
  <si>
    <t>SD PARASITOLOGIA</t>
  </si>
  <si>
    <t>2595FA02037005</t>
  </si>
  <si>
    <t>SD MICROBIOLOGIA</t>
  </si>
  <si>
    <t>2595FA02037006</t>
  </si>
  <si>
    <t>ALIMENTS (BECA)</t>
  </si>
  <si>
    <t>2595FA02037012</t>
  </si>
  <si>
    <t>JORDI TORRES</t>
  </si>
  <si>
    <t>2595FA02037013</t>
  </si>
  <si>
    <t>PENDENT</t>
  </si>
  <si>
    <t>2595FA02037018</t>
  </si>
  <si>
    <t>CRISTINA RIERA</t>
  </si>
  <si>
    <t>2595FA02037019</t>
  </si>
  <si>
    <t>LAURA INIESTA</t>
  </si>
  <si>
    <t>2596FA01673000</t>
  </si>
  <si>
    <t>I.REC.NUTR.SEG.ALIM.</t>
  </si>
  <si>
    <t>2596FA01673003</t>
  </si>
  <si>
    <t>2596FA01673004</t>
  </si>
  <si>
    <t>2596FA01673006</t>
  </si>
  <si>
    <t>2596FA01673007</t>
  </si>
  <si>
    <t>2596FA01675005</t>
  </si>
  <si>
    <t>I.NANOCIÈNC.NANOTECN</t>
  </si>
  <si>
    <t>C. MEDICINA</t>
  </si>
  <si>
    <t>ADM. MEDICINA</t>
  </si>
  <si>
    <t>SED MEDICINA</t>
  </si>
  <si>
    <t>OAG MEDICINA</t>
  </si>
  <si>
    <t>OR.ADM.MEDICINA</t>
  </si>
  <si>
    <t>MÚTUA TERRASA</t>
  </si>
  <si>
    <t>H. ESPERIT SANT</t>
  </si>
  <si>
    <t>2604ME00260000</t>
  </si>
  <si>
    <t>F.MEDICINA</t>
  </si>
  <si>
    <t>2604ME01778000</t>
  </si>
  <si>
    <t>S.DISSECCIÓ MEDICINA</t>
  </si>
  <si>
    <t>2604ME01779000</t>
  </si>
  <si>
    <t>ESC.MEDICINA ESPORT</t>
  </si>
  <si>
    <t>DP.BIO.CEL IMM NEURO</t>
  </si>
  <si>
    <t>DP.MEDICINA</t>
  </si>
  <si>
    <t>DP.CIRUGIA/ESPE.QUIR</t>
  </si>
  <si>
    <t>2605ME00265000</t>
  </si>
  <si>
    <t>DP.OBST.GIN.PED RAD</t>
  </si>
  <si>
    <t>2605ME00266000</t>
  </si>
  <si>
    <t>DP.PSIQUI.PSICO.C.</t>
  </si>
  <si>
    <t>2605ME00267000</t>
  </si>
  <si>
    <t>DP.SALUT PÚBLICA</t>
  </si>
  <si>
    <t>DP.CIÈNC.FISIOLÒG. I</t>
  </si>
  <si>
    <t>DP.ANA PAT,FARMA MIC</t>
  </si>
  <si>
    <t>DEP. BIOMEDICINA</t>
  </si>
  <si>
    <t>2605ME02080000</t>
  </si>
  <si>
    <t>DEP. FONAMENTS CLIN</t>
  </si>
  <si>
    <t>2605ME02081000</t>
  </si>
  <si>
    <t>DEP. MEDICINA-CLÍNIC</t>
  </si>
  <si>
    <t>C. BELLVITGE</t>
  </si>
  <si>
    <t>ADM. BELLVITGE</t>
  </si>
  <si>
    <t>SED BELLVITGE</t>
  </si>
  <si>
    <t>OAG BELLVITGE</t>
  </si>
  <si>
    <t>OR.ADM.BELLVITGE</t>
  </si>
  <si>
    <t>FAC.MEDICINA BELLVIT</t>
  </si>
  <si>
    <t>AULARI COMUNS</t>
  </si>
  <si>
    <t>EU INFERMERIA</t>
  </si>
  <si>
    <t>2614IN01782000</t>
  </si>
  <si>
    <t>ESPEC.INFERMERIA</t>
  </si>
  <si>
    <t>F.ODONTOLOGIA</t>
  </si>
  <si>
    <t>2614OD00277001</t>
  </si>
  <si>
    <t>F.ODONTOLOGIA/AJUTS</t>
  </si>
  <si>
    <t>DP.INFERM.FONA.MEDIC</t>
  </si>
  <si>
    <t>2615IN00282000</t>
  </si>
  <si>
    <t>DP.INFERM.SA.P.SM.MI</t>
  </si>
  <si>
    <t>2615IN00283000</t>
  </si>
  <si>
    <t>DP.PODOLOGIA</t>
  </si>
  <si>
    <t>2615IN00608000</t>
  </si>
  <si>
    <t>U.LLEVADORES</t>
  </si>
  <si>
    <t>2615ME00279000</t>
  </si>
  <si>
    <t>DEP. CC. FISIOLOGIQU</t>
  </si>
  <si>
    <t>DP.CIÈNC. CLÍNIQUES</t>
  </si>
  <si>
    <t>2615ME00885000</t>
  </si>
  <si>
    <t>DP.PATOL.I TERP.EXP.</t>
  </si>
  <si>
    <t>DPODONTOSTOMATOLOGIA</t>
  </si>
  <si>
    <t>S.DISSEC. BELLVITGE</t>
  </si>
  <si>
    <t>C. PSICOLOGIA</t>
  </si>
  <si>
    <t>ADM. PSICOLOGIA</t>
  </si>
  <si>
    <t>SED PSICOLOGIA</t>
  </si>
  <si>
    <t>OAG PSICOLOGIA</t>
  </si>
  <si>
    <t>OR.ADM.PSICOLOGIA</t>
  </si>
  <si>
    <t>CAMPUS DE MUNDET</t>
  </si>
  <si>
    <t>F.PSICOLOGIA</t>
  </si>
  <si>
    <t>2624PS00290002</t>
  </si>
  <si>
    <t>2625PS00291000</t>
  </si>
  <si>
    <t>DP.METODO.CIÈN.COMPO</t>
  </si>
  <si>
    <t>DP.PERSONA.AVAL.T.P.</t>
  </si>
  <si>
    <t>2625PS00293000</t>
  </si>
  <si>
    <t>DP.PSICOLOGIA BÀSICA</t>
  </si>
  <si>
    <t>DP.PSICOLOGIA SOCIAL</t>
  </si>
  <si>
    <t>DP.PSICO.EVOLU.EDUCA</t>
  </si>
  <si>
    <t>DEP. COGNIC. DES.P.E</t>
  </si>
  <si>
    <t>DEP. PSICOLOGIA CLÍN</t>
  </si>
  <si>
    <t>DEP. PSICOL. SOCIAL</t>
  </si>
  <si>
    <t>2626PS01701000</t>
  </si>
  <si>
    <t>CR EN PRIMATS</t>
  </si>
  <si>
    <t>2626PS01704000</t>
  </si>
  <si>
    <t>INT.DE NEUROCIÈNCIES</t>
  </si>
  <si>
    <t>C. PEDAG/F.PROFESS</t>
  </si>
  <si>
    <t>ADM. PEDAG/FOR.PROFE</t>
  </si>
  <si>
    <t>SED PEDAGOGIA</t>
  </si>
  <si>
    <t>SED FORMA.PROFESORAT</t>
  </si>
  <si>
    <t>OAG PEDAGOG FORM PRO</t>
  </si>
  <si>
    <t>OR.ADM.EDUCACIO</t>
  </si>
  <si>
    <t>2634FP00303000</t>
  </si>
  <si>
    <t>F.FORMAC. PROFESSORA</t>
  </si>
  <si>
    <t>2634PE00302000</t>
  </si>
  <si>
    <t>F.PEDAGOGIA</t>
  </si>
  <si>
    <t>2634PE00302001</t>
  </si>
  <si>
    <t>PRACTICUM</t>
  </si>
  <si>
    <t>2634PE00302002</t>
  </si>
  <si>
    <t>ACTIV.EDUCATIVES, CU</t>
  </si>
  <si>
    <t>2634TS00304000</t>
  </si>
  <si>
    <t>SED ENSENYTREBALL SO</t>
  </si>
  <si>
    <t>DEPT.DIDÀCTIQUES APL</t>
  </si>
  <si>
    <t>2635ED02023001</t>
  </si>
  <si>
    <t>DCS</t>
  </si>
  <si>
    <t>2635ED02023002</t>
  </si>
  <si>
    <t>DEMC</t>
  </si>
  <si>
    <t>2635ED02023003</t>
  </si>
  <si>
    <t>DEVP</t>
  </si>
  <si>
    <t>2635FP00308000</t>
  </si>
  <si>
    <t>DP.DIDÀCT.CIÈN.EX.MA</t>
  </si>
  <si>
    <t>2635FP00309000</t>
  </si>
  <si>
    <t>DP.DIDÀCT.LLENGU.LIT</t>
  </si>
  <si>
    <t>2635FP00310000</t>
  </si>
  <si>
    <t>DP.DIDÀCT.CIÈN.SOCIA</t>
  </si>
  <si>
    <t>2635FP00311000</t>
  </si>
  <si>
    <t>DP.DIDÀCT.EXPRE.MU.C</t>
  </si>
  <si>
    <t>2635FP00312000</t>
  </si>
  <si>
    <t>DP.DIDÀCT.EDUC.VI.PL</t>
  </si>
  <si>
    <t>DP.MÈT.INV.DIAG.EDU.</t>
  </si>
  <si>
    <t>2635PE00306000</t>
  </si>
  <si>
    <t>DP.T H EDUCACIÓ</t>
  </si>
  <si>
    <t>2635PE00307000</t>
  </si>
  <si>
    <t>DP.DIDÀCT.ORG.EDU</t>
  </si>
  <si>
    <t>2635PE01627000</t>
  </si>
  <si>
    <t>DP.TREB.SOC.SER.SOC.</t>
  </si>
  <si>
    <t>OBSERV EDUC DIGITAL</t>
  </si>
  <si>
    <t>C. INFORMACIÓ I MITJ</t>
  </si>
  <si>
    <t>ADM. NFORMACIÓ I MIT</t>
  </si>
  <si>
    <t>SED INFORMACIÓ I MIT</t>
  </si>
  <si>
    <t>OAG INFORMACIÓ I MIT</t>
  </si>
  <si>
    <t>OR INFORMACIÓ I MITJ</t>
  </si>
  <si>
    <t>CAMPUS DE SANTS</t>
  </si>
  <si>
    <t>F. INFORMACIÓ I MITJ</t>
  </si>
  <si>
    <t>2645BB00320000</t>
  </si>
  <si>
    <t>DP.BIBLIOTE.DOCUMENT</t>
  </si>
  <si>
    <t>OBS BIB LLIB.LEC.UB</t>
  </si>
  <si>
    <t>C.ECONOMIA EMPRESA</t>
  </si>
  <si>
    <t>ADM.ECONOMIA EMPRESA</t>
  </si>
  <si>
    <t>SED ECONOMIA EMPRESA</t>
  </si>
  <si>
    <t>OAG ECONOMIA EMPRESA</t>
  </si>
  <si>
    <t>OR ECONOMIA EMPRESA</t>
  </si>
  <si>
    <t>F.ECONOMIA EMPRESA</t>
  </si>
  <si>
    <t>2655EC00138000</t>
  </si>
  <si>
    <t>DP.H INSTITUCIO ECO</t>
  </si>
  <si>
    <t>2655EC00139000</t>
  </si>
  <si>
    <t>DP.TEORIA ECONÒMICA</t>
  </si>
  <si>
    <t>DP.POLITI.ECO.E.E.M.</t>
  </si>
  <si>
    <t>DP.MATEMÀ.ECONÒ.F.A.</t>
  </si>
  <si>
    <t>2655EC00143000</t>
  </si>
  <si>
    <t>DP.COMPTABILITAT</t>
  </si>
  <si>
    <t>2655EC00144000</t>
  </si>
  <si>
    <t>DP.ECONO.ORGA.EMPRES</t>
  </si>
  <si>
    <t>2655EC00145000</t>
  </si>
  <si>
    <t>DP.ECONOME.EST.E.ESP</t>
  </si>
  <si>
    <t>2655EC00146000</t>
  </si>
  <si>
    <t>DP.T SOC.FILOS.DMCS</t>
  </si>
  <si>
    <t>2655EC00147000</t>
  </si>
  <si>
    <t>DP.SOCIOLO.ANA.ORGA.</t>
  </si>
  <si>
    <t>DP.ECON.PUBL.,E.POL</t>
  </si>
  <si>
    <t>2655EC00911001</t>
  </si>
  <si>
    <t>Càtedra UB-Telefonic</t>
  </si>
  <si>
    <t>2655EC02010001</t>
  </si>
  <si>
    <t>DEP.ECON, ESTAD, E.A</t>
  </si>
  <si>
    <t>2655EC02010002</t>
  </si>
  <si>
    <t>DEP. ECONOMIA</t>
  </si>
  <si>
    <t>2655EC02011001</t>
  </si>
  <si>
    <t>DEP. DE SOCIOLOGIA</t>
  </si>
  <si>
    <t>DEP. D'EMPRESA</t>
  </si>
  <si>
    <t>2656EC00148000</t>
  </si>
  <si>
    <t>CR ECON. BENESTAR</t>
  </si>
  <si>
    <t>2656EC00149000</t>
  </si>
  <si>
    <t>CR FEDER/FISC I E.R.</t>
  </si>
  <si>
    <t>2656EC00150000</t>
  </si>
  <si>
    <t>CR ECON.REG.INTER.R.</t>
  </si>
  <si>
    <t>CÀTEDRA EMPRESA</t>
  </si>
  <si>
    <t>2656EC01601000</t>
  </si>
  <si>
    <t>C.ESTUDIS A.CAPMANY</t>
  </si>
  <si>
    <t>2656EC01679000</t>
  </si>
  <si>
    <t>IR EC.APLIC.REG.PUB.</t>
  </si>
  <si>
    <t>2656EC01679002</t>
  </si>
  <si>
    <t>RISC EN FINANCES I A</t>
  </si>
  <si>
    <t>2656EC01679004</t>
  </si>
  <si>
    <t>IREA _ GOVERNS I MER</t>
  </si>
  <si>
    <t>CÀT.PASCUAL MARAGALL</t>
  </si>
  <si>
    <t>CÀTEDRA ICEA-UB</t>
  </si>
  <si>
    <t>ÀREA GERÈNCIA</t>
  </si>
  <si>
    <t>GERÈNCIA</t>
  </si>
  <si>
    <t>S.CAMPUS EX I INN. G</t>
  </si>
  <si>
    <t>COMPLEX CAN JAUMANDR</t>
  </si>
  <si>
    <t>PLA D'INVERSIONS UNI</t>
  </si>
  <si>
    <t>CAMPUS ALIMENTACIÓ</t>
  </si>
  <si>
    <t>GESTIÓ P.INV.PROPIS</t>
  </si>
  <si>
    <t>CEIS</t>
  </si>
  <si>
    <t>ÀREA SUPORT RECERCA</t>
  </si>
  <si>
    <t>D ÀREA RECERCA</t>
  </si>
  <si>
    <t>GESTIÓ DE LA RECERCA</t>
  </si>
  <si>
    <t>SERVEIS SUPORT RECER</t>
  </si>
  <si>
    <t>OPIR OF.PROJ.INT.REC</t>
  </si>
  <si>
    <t>AVCRI</t>
  </si>
  <si>
    <t>CCIT-UB EXP ANIMAL</t>
  </si>
  <si>
    <t>CCIT-UB PROT.RADIOL.</t>
  </si>
  <si>
    <t>CCIT-UB SCT</t>
  </si>
  <si>
    <t>ADM. CCIT-UB</t>
  </si>
  <si>
    <t>DIR.CENTRE CC.TT. UB</t>
  </si>
  <si>
    <t>ÀREA TIC</t>
  </si>
  <si>
    <t>D ÀREA TIC</t>
  </si>
  <si>
    <t>SERVEIS A USUARIS</t>
  </si>
  <si>
    <t>COMUNICACIONS I XARX</t>
  </si>
  <si>
    <t>SISTEMES EXPLOTACIÓ</t>
  </si>
  <si>
    <t>INFORMÀTICA GESTIÓ</t>
  </si>
  <si>
    <t>ADM. ÀREA TIC</t>
  </si>
  <si>
    <t>TELEFONIA (IBERCOM)</t>
  </si>
  <si>
    <t>INFORMÀTICA DOCÈNCIA</t>
  </si>
  <si>
    <t>INFORMÀTICA RECERCA</t>
  </si>
  <si>
    <t>ÀREA RECURSOS HUMANS</t>
  </si>
  <si>
    <t>D ÀREA RRHH</t>
  </si>
  <si>
    <t>D ÀREA RRHH - PREST.</t>
  </si>
  <si>
    <t>PERSONAL ACADÈMIC</t>
  </si>
  <si>
    <t>PAS</t>
  </si>
  <si>
    <t>FORMACIÓ CORPORATIVA</t>
  </si>
  <si>
    <t>JUNTA PAS FUNCIONARI</t>
  </si>
  <si>
    <t>PRESSUPOST PERSONAL</t>
  </si>
  <si>
    <t>JUNTA PERS DOC I INV</t>
  </si>
  <si>
    <t>ÀREA FINANCES</t>
  </si>
  <si>
    <t>D ÀREA FINANCES</t>
  </si>
  <si>
    <t>UNIT. DIGITALITZACIO</t>
  </si>
  <si>
    <t>COMPTABILITAT</t>
  </si>
  <si>
    <t>PATRIMONI CONTRACTAC</t>
  </si>
  <si>
    <t>PLANIFICACIÓ ECO.PRE</t>
  </si>
  <si>
    <t>TRESORERIA</t>
  </si>
  <si>
    <t>COMPRES</t>
  </si>
  <si>
    <t>U.CONTRACTACIO ADVA</t>
  </si>
  <si>
    <t>AREA INTERNACIONAL</t>
  </si>
  <si>
    <t>SAE. S ATENCIO ESTUD</t>
  </si>
  <si>
    <t>MANT. BBDD BORSA TR.</t>
  </si>
  <si>
    <t>APROPA'T A LA UB</t>
  </si>
  <si>
    <t>SALÓ FUTURA</t>
  </si>
  <si>
    <t>CONVENIS RESIDÈNCIES</t>
  </si>
  <si>
    <t>MOBILITAT PROGR INT</t>
  </si>
  <si>
    <t>ÀREA ACADEMICODOCENT</t>
  </si>
  <si>
    <t>D. ÀREA ACADEMICODOC</t>
  </si>
  <si>
    <t>PLAN ACADEMICODOCENT</t>
  </si>
  <si>
    <t>GESTIÓ ACADÈMICA</t>
  </si>
  <si>
    <t>BEQUES AJUTS EST</t>
  </si>
  <si>
    <t>AGÈNCIA DE POSTGRAU</t>
  </si>
  <si>
    <t>DESPESES AUIP</t>
  </si>
  <si>
    <t>J. PORTES OBERTES</t>
  </si>
  <si>
    <t>GIPE</t>
  </si>
  <si>
    <t>ALUMNES DE SUPORT</t>
  </si>
  <si>
    <t>LA UB S'APROPA</t>
  </si>
  <si>
    <t>EQ. INTEGRACIÓ</t>
  </si>
  <si>
    <t>ASSEGURANCES</t>
  </si>
  <si>
    <t>CURSOS-MONOGR.-SEM.</t>
  </si>
  <si>
    <t>ICE</t>
  </si>
  <si>
    <t>GESTIÓ ACCÉS-PAAU</t>
  </si>
  <si>
    <t>CRAI</t>
  </si>
  <si>
    <t>CRAI S.IMPR.PÒSTERS</t>
  </si>
  <si>
    <t>CRAI SUPORT DOCÈNCIA</t>
  </si>
  <si>
    <t>CRAI C.D.BIODIV.VEG.</t>
  </si>
  <si>
    <t>ÀREA OBRES I MANT.</t>
  </si>
  <si>
    <t>MANTENIMENT</t>
  </si>
  <si>
    <t>ADM OBRES I MANTENIM</t>
  </si>
  <si>
    <t>CR ALTA MUNTANYA</t>
  </si>
  <si>
    <t>VICEGERENT OBRES MAN</t>
  </si>
  <si>
    <t>OSSMA</t>
  </si>
  <si>
    <t>OBRES I MANTENIMENT</t>
  </si>
  <si>
    <t>CONTRACTACIÓ D'OBRES</t>
  </si>
  <si>
    <t>COMUNICACIÓ</t>
  </si>
  <si>
    <t>ACT INST I PROTOCOL</t>
  </si>
  <si>
    <t>RELAC.INTERNACIONALS</t>
  </si>
  <si>
    <t>PROJ INSTITUCIONALS</t>
  </si>
  <si>
    <t>IMATGE CORP I MÀRQ</t>
  </si>
  <si>
    <t>SERV LING.FORMACIO</t>
  </si>
  <si>
    <t>S.LINGÜÍSTICS CIFALC</t>
  </si>
  <si>
    <t>ENTORNS WEB</t>
  </si>
  <si>
    <t>AREA SERV. ESTUDIANT</t>
  </si>
  <si>
    <t>SERVEIS LINGÜÍSTICS</t>
  </si>
  <si>
    <t>PUBLICACIONS I EDICI</t>
  </si>
  <si>
    <t>PROJ ELS JULIOLS</t>
  </si>
  <si>
    <t>AUDIOVISUALS</t>
  </si>
  <si>
    <t>EIM</t>
  </si>
  <si>
    <t>SECCIÓ ALEMANY-EIM</t>
  </si>
  <si>
    <t>SECCIO DE FRANCÉS</t>
  </si>
  <si>
    <t>ALTRES-EIM</t>
  </si>
  <si>
    <t>ESTUDIS HISPÀNICS</t>
  </si>
  <si>
    <t>ESPORTS</t>
  </si>
  <si>
    <t>COMPETICIONS</t>
  </si>
  <si>
    <t>SELECCIONS UB</t>
  </si>
  <si>
    <t>MENJADORS</t>
  </si>
  <si>
    <t>UNIV. EXPERIÈNCIA</t>
  </si>
  <si>
    <t>FUND.BOSCH GIMPERA</t>
  </si>
  <si>
    <t>FUND.JOSEP FINESTRES</t>
  </si>
  <si>
    <t>PARC CIENTÍFIC BCN</t>
  </si>
  <si>
    <t>FUND.MONTCELIMAR</t>
  </si>
  <si>
    <t>FUND.SOLIDARITAT UB</t>
  </si>
  <si>
    <t>FUND.FIGUERES</t>
  </si>
  <si>
    <t>FUND.UN.PEDRO PONS</t>
  </si>
  <si>
    <t>FUND.GUASCH CORANTY</t>
  </si>
  <si>
    <t>GRUP UB</t>
  </si>
  <si>
    <t>INST.FORMACIÓ IL3</t>
  </si>
  <si>
    <t>FUND.CLÍNIC</t>
  </si>
  <si>
    <t>IDIBAPS</t>
  </si>
  <si>
    <t>IDIBELL</t>
  </si>
  <si>
    <t>FPI RECERCABIOMÈDICA</t>
  </si>
  <si>
    <t>CETT-EU HOTE.TURIS.</t>
  </si>
  <si>
    <t>ESCAC(CINE.AUDOVIS.)</t>
  </si>
  <si>
    <t>ESC.SUP.PREV.RIS.LAB</t>
  </si>
  <si>
    <t>ESC.SUP.REL.PÚBLIQ.</t>
  </si>
  <si>
    <t>EU INFERME. S.J.DÉU</t>
  </si>
  <si>
    <t>INEFC.EDUCACI.FÍSICA</t>
  </si>
  <si>
    <t>CENTRES ADSCRITS</t>
  </si>
  <si>
    <t>999Z00UB001000</t>
  </si>
  <si>
    <t>UB - NÒMINES</t>
  </si>
  <si>
    <t>999Z00UB002000</t>
  </si>
  <si>
    <t>UB - PAG. ESPECIALS</t>
  </si>
  <si>
    <t>UB - INGRESSOS</t>
  </si>
  <si>
    <t>999Z00UB006000</t>
  </si>
  <si>
    <t>UB - ROMANENTS</t>
  </si>
  <si>
    <t>GABINET DEL RECTORAT</t>
  </si>
  <si>
    <t>SECRETARIA GENERAL</t>
  </si>
  <si>
    <t>VR RECERCA</t>
  </si>
  <si>
    <t>VR POL CIENTIFICA</t>
  </si>
  <si>
    <t>VR PDI</t>
  </si>
  <si>
    <t>VR PROJEC. INTERNAC.</t>
  </si>
  <si>
    <t>VR. DOCENCIA</t>
  </si>
  <si>
    <t>VR. ESTUDIANTS</t>
  </si>
  <si>
    <t>VR. ECONOMIA</t>
  </si>
  <si>
    <t>VR. DOCENCIA I ORD.A</t>
  </si>
  <si>
    <t>C.EST.INTERNACIONALS</t>
  </si>
  <si>
    <t>ARXIU I DOCUMENTACIÓ</t>
  </si>
  <si>
    <t>GERÈNCIA.PROJ. CORP.</t>
  </si>
  <si>
    <t>G.C.MANTENIMENT I SU</t>
  </si>
  <si>
    <t>SEI</t>
  </si>
  <si>
    <t>AREA DE FORM.COMPL</t>
  </si>
  <si>
    <t>INSTITUT DE DESENVOL</t>
  </si>
  <si>
    <t>ALUMNI UB</t>
  </si>
  <si>
    <t>DEP. ANTROPOL.SOCIAL</t>
  </si>
  <si>
    <t>DEP. DRET ADTIU, PRO</t>
  </si>
  <si>
    <t>DEP. DRET PENAL, CRI</t>
  </si>
  <si>
    <t>DEP. BIO. EVOL. ECO.</t>
  </si>
  <si>
    <t>ZOOLOGIA I ANT.BIOL</t>
  </si>
  <si>
    <t>ADM.F.Q/MILLORA EDIF</t>
  </si>
  <si>
    <t>ADM.F.Q/TRAC.RESIDUS</t>
  </si>
  <si>
    <t>ADM.F.Q/INGRESSOS</t>
  </si>
  <si>
    <t>DEP.FIS.MAT.CONDENS.</t>
  </si>
  <si>
    <t>SECCIÓ APLICADA</t>
  </si>
  <si>
    <t>DP.QUÍMICA ORGÀNICA</t>
  </si>
  <si>
    <t>DP.ENGINYERIA QUÍMIC</t>
  </si>
  <si>
    <t>DEP. C.MATERIALS I Q</t>
  </si>
  <si>
    <t>INST.CIÈNCIES COSMOS</t>
  </si>
  <si>
    <t>SERV I.D.E.A.S UB</t>
  </si>
  <si>
    <t>SERV.ANÀLISI ISOTÒPI</t>
  </si>
  <si>
    <t>INST.QUÍM.TEÒR.COMP.</t>
  </si>
  <si>
    <t>ADM. MATEMÀTIQUES</t>
  </si>
  <si>
    <t>OR.ADM.MATEMÀTIQUES</t>
  </si>
  <si>
    <t>INSTITUT MATEMÀTICA</t>
  </si>
  <si>
    <t>ADM. FARMÀCIA MANT</t>
  </si>
  <si>
    <t>UFIR MEDICINA CLINIC</t>
  </si>
  <si>
    <t>DEPT. BIOMEDICINA</t>
  </si>
  <si>
    <t>UFIR MEDICINA BELLV.</t>
  </si>
  <si>
    <t>UFIR INFERMERIA</t>
  </si>
  <si>
    <t>DP.ONTOSTOMATOLOGIA</t>
  </si>
  <si>
    <t>DEP. PSICOL.CLININCA</t>
  </si>
  <si>
    <t>F.EDUCACIÓ</t>
  </si>
  <si>
    <t>UFR TREBALL SOCIAL</t>
  </si>
  <si>
    <t>DEP. HIST.ECON, INST</t>
  </si>
  <si>
    <t xml:space="preserve">Facultat de Biologia </t>
  </si>
  <si>
    <t>Facutat de Ciències de la Terra</t>
  </si>
  <si>
    <t>Factultat de Filosofia</t>
  </si>
  <si>
    <t>Facultat de Física</t>
  </si>
  <si>
    <t>Facultat de Geografia i Història</t>
  </si>
  <si>
    <t>Facultat de Medicina i Ciències e la Salut</t>
  </si>
  <si>
    <t>Medicina</t>
  </si>
  <si>
    <t>Infermeria</t>
  </si>
  <si>
    <t>Odontologia</t>
  </si>
  <si>
    <t>Facultat de Psicologia</t>
  </si>
  <si>
    <t>Facultat de Química</t>
  </si>
  <si>
    <t>Escola de Doctorat</t>
  </si>
  <si>
    <t>108268</t>
  </si>
  <si>
    <t>800143</t>
  </si>
  <si>
    <t>104085</t>
  </si>
  <si>
    <t>105362</t>
  </si>
  <si>
    <t>104934</t>
  </si>
  <si>
    <t>100134</t>
  </si>
  <si>
    <t>2575FI00213000</t>
  </si>
  <si>
    <t>841909183</t>
  </si>
  <si>
    <t>109922</t>
  </si>
  <si>
    <t>SUMINISTROS NESSLAB, S.L.</t>
  </si>
  <si>
    <t>B66567215</t>
  </si>
  <si>
    <t>190465</t>
  </si>
  <si>
    <t>4200215292</t>
  </si>
  <si>
    <t>2515GH01968000</t>
  </si>
  <si>
    <t>100796</t>
  </si>
  <si>
    <t>BIONOVA CIENTIFICA SL BIONOVA CIENT</t>
  </si>
  <si>
    <t>B78541182</t>
  </si>
  <si>
    <t>104839</t>
  </si>
  <si>
    <t>103743</t>
  </si>
  <si>
    <t>PMC 1985 SA</t>
  </si>
  <si>
    <t>A58093816</t>
  </si>
  <si>
    <t>51448</t>
  </si>
  <si>
    <t>38380001439000</t>
  </si>
  <si>
    <t>F/019255</t>
  </si>
  <si>
    <t>4200197134</t>
  </si>
  <si>
    <t>190547</t>
  </si>
  <si>
    <t>4200213745</t>
  </si>
  <si>
    <t>100095</t>
  </si>
  <si>
    <t>FUNDIO PRIVADA CLINIC RECERCA BIOME</t>
  </si>
  <si>
    <t>G59319681</t>
  </si>
  <si>
    <t>4190701639</t>
  </si>
  <si>
    <t>FLLA7E44329</t>
  </si>
  <si>
    <t>9390379991C</t>
  </si>
  <si>
    <t>842571029</t>
  </si>
  <si>
    <t>842574871</t>
  </si>
  <si>
    <t>842574872</t>
  </si>
  <si>
    <t>4200199364</t>
  </si>
  <si>
    <t>842575276</t>
  </si>
  <si>
    <t>842575531</t>
  </si>
  <si>
    <t>842575677</t>
  </si>
  <si>
    <t>9190181189C</t>
  </si>
  <si>
    <t>9190181217C</t>
  </si>
  <si>
    <t>9190181237C</t>
  </si>
  <si>
    <t>9190181238C</t>
  </si>
  <si>
    <t>9390389188C</t>
  </si>
  <si>
    <t>25130000080000</t>
  </si>
  <si>
    <t>9490045658A</t>
  </si>
  <si>
    <t>26130000275000</t>
  </si>
  <si>
    <t>9490045659A</t>
  </si>
  <si>
    <t>9490045660A</t>
  </si>
  <si>
    <t>102782</t>
  </si>
  <si>
    <t>MERCK CHEMICALS AND LIFE SCIENCE SA</t>
  </si>
  <si>
    <t>A28289247</t>
  </si>
  <si>
    <t>9500042139</t>
  </si>
  <si>
    <t>4200213992</t>
  </si>
  <si>
    <t>2565BI01975003</t>
  </si>
  <si>
    <t>033867</t>
  </si>
  <si>
    <t>9190181957C</t>
  </si>
  <si>
    <t>9390390975C</t>
  </si>
  <si>
    <t>034001</t>
  </si>
  <si>
    <t>7000176284</t>
  </si>
  <si>
    <t>842593466</t>
  </si>
  <si>
    <t>842593471</t>
  </si>
  <si>
    <t>842593583</t>
  </si>
  <si>
    <t>842613034</t>
  </si>
  <si>
    <t>1074470</t>
  </si>
  <si>
    <t>922585</t>
  </si>
  <si>
    <t>9390401517C</t>
  </si>
  <si>
    <t>V1/020191</t>
  </si>
  <si>
    <t>2515GH01966000</t>
  </si>
  <si>
    <t>SECRETARIA RECTORAT</t>
  </si>
  <si>
    <t>100100000040GN</t>
  </si>
  <si>
    <t>100100000050GN</t>
  </si>
  <si>
    <t>RECTORAT GN</t>
  </si>
  <si>
    <t>U.GESTIÓ RECTORAT</t>
  </si>
  <si>
    <t>100100000060GN</t>
  </si>
  <si>
    <t>GEST.PROJ.GAB.RECT</t>
  </si>
  <si>
    <t>100100015610GN</t>
  </si>
  <si>
    <t>100200000070GN</t>
  </si>
  <si>
    <t>100200000080GN</t>
  </si>
  <si>
    <t>VR RECERCA GN</t>
  </si>
  <si>
    <t>VR POL DOC - ESC DOC</t>
  </si>
  <si>
    <t>VR ESTUDIANTS P LING</t>
  </si>
  <si>
    <t>VR POL. DOCENT</t>
  </si>
  <si>
    <t>100200009770GN</t>
  </si>
  <si>
    <t>VR PDI GN</t>
  </si>
  <si>
    <t>100200016840GN</t>
  </si>
  <si>
    <t>VR. D'ORG.PAS AC.SOC</t>
  </si>
  <si>
    <t>100200016880GN</t>
  </si>
  <si>
    <t>VR. ORDENACIÓ ACADÈM</t>
  </si>
  <si>
    <t>100200018280GN</t>
  </si>
  <si>
    <t>100200018450GN</t>
  </si>
  <si>
    <t>VR GRUP UB I TICS</t>
  </si>
  <si>
    <t>100200018490GN</t>
  </si>
  <si>
    <t>VR. DOCENCIA GN</t>
  </si>
  <si>
    <t>VR. ESTRUCTURES -GOV</t>
  </si>
  <si>
    <t>100200021040GN</t>
  </si>
  <si>
    <t>VR. ESTUDIANTS GN</t>
  </si>
  <si>
    <t>100200021050GN</t>
  </si>
  <si>
    <t>VR. ECONOMIA GN</t>
  </si>
  <si>
    <t>VR.TRANSF.DIGITAL</t>
  </si>
  <si>
    <t>100200021060GN</t>
  </si>
  <si>
    <t>VR.TRANSF.DIGITAL GN</t>
  </si>
  <si>
    <t>VR. DOC.PROM.RECERCA</t>
  </si>
  <si>
    <t>100200021470GN</t>
  </si>
  <si>
    <t>VR. IGUALTAT I ACC.</t>
  </si>
  <si>
    <t>VR COMUNICACIÓ</t>
  </si>
  <si>
    <t>VR EMPRENEDORIA, TRA</t>
  </si>
  <si>
    <t>VR. DOCÈNCIA</t>
  </si>
  <si>
    <t>100A0000002000</t>
  </si>
  <si>
    <t>CONSELL SOCIAL</t>
  </si>
  <si>
    <t>100A00000020GN</t>
  </si>
  <si>
    <t>100A0001124000</t>
  </si>
  <si>
    <t>SINDIC DE GREUGES</t>
  </si>
  <si>
    <t>100A00011240GN</t>
  </si>
  <si>
    <t>SINDIC DE GREUGES GN</t>
  </si>
  <si>
    <t>100B00000120GN</t>
  </si>
  <si>
    <t>100B00012010GN</t>
  </si>
  <si>
    <t>100B00014810GN</t>
  </si>
  <si>
    <t>SERVEIS JURÍDICS GN</t>
  </si>
  <si>
    <t>100B0001584001</t>
  </si>
  <si>
    <t>SAD (SERV.ACAD.DOC)</t>
  </si>
  <si>
    <t>100B0001584002</t>
  </si>
  <si>
    <t>SQR (SERV.QUAT.RECER</t>
  </si>
  <si>
    <t>100B00015840GN</t>
  </si>
  <si>
    <t>100B00016920GN</t>
  </si>
  <si>
    <t>100B00017350GN</t>
  </si>
  <si>
    <t>100B0001765000</t>
  </si>
  <si>
    <t>100B00017650GN</t>
  </si>
  <si>
    <t>100B00018170GN</t>
  </si>
  <si>
    <t>100B0001833000</t>
  </si>
  <si>
    <t>ESCOLA DE DOCTORAT</t>
  </si>
  <si>
    <t>100B0001833001</t>
  </si>
  <si>
    <t>100B00018330GN</t>
  </si>
  <si>
    <t>100B00018700GN</t>
  </si>
  <si>
    <t>100C0001691001</t>
  </si>
  <si>
    <t>COM. SIST.INF.DOC.</t>
  </si>
  <si>
    <t>100C0001847000</t>
  </si>
  <si>
    <t>COM.MULTILINGÜISME</t>
  </si>
  <si>
    <t>ÀREA CIÈNCIES I ENG.</t>
  </si>
  <si>
    <t>2010000209900G</t>
  </si>
  <si>
    <t>201000020990GN</t>
  </si>
  <si>
    <t>2024CS02093000</t>
  </si>
  <si>
    <t>FAC.MEDICINA I CC.SS</t>
  </si>
  <si>
    <t>2024CS020930GN</t>
  </si>
  <si>
    <t>ADM. BELLES ARTS MAN</t>
  </si>
  <si>
    <t>ADM. BBAA DOCTORATS</t>
  </si>
  <si>
    <t>250300000650GN</t>
  </si>
  <si>
    <t>ADM. BELLES ARTS GN</t>
  </si>
  <si>
    <t>SED BELLES ARTS</t>
  </si>
  <si>
    <t>OAG BELLES ARTS</t>
  </si>
  <si>
    <t>OR.ADM.BELLES ARTS</t>
  </si>
  <si>
    <t>250300000680GN</t>
  </si>
  <si>
    <t>2504BA00069000</t>
  </si>
  <si>
    <t>F.BELLES ARTS</t>
  </si>
  <si>
    <t>2504BA00069002</t>
  </si>
  <si>
    <t>SUBUNITAT  LAB-MEDIA</t>
  </si>
  <si>
    <t>2504BA00069003</t>
  </si>
  <si>
    <t>SUBUNITAT LAB-FOTO</t>
  </si>
  <si>
    <t>2504BA00069004</t>
  </si>
  <si>
    <t>PATRIM-ESTUDIANTS</t>
  </si>
  <si>
    <t>2504BA00069005</t>
  </si>
  <si>
    <t>PREMI QUALITAT LINGÜ</t>
  </si>
  <si>
    <t>2504BA000690GN</t>
  </si>
  <si>
    <t>F.BELLES ARTS GN</t>
  </si>
  <si>
    <t>2505BA00070000</t>
  </si>
  <si>
    <t>DP.PINTURA</t>
  </si>
  <si>
    <t>2505BA00070001</t>
  </si>
  <si>
    <t>SECCIO RESTAURACIO</t>
  </si>
  <si>
    <t>2505BA00070002</t>
  </si>
  <si>
    <t>SECCIO GRAVAT</t>
  </si>
  <si>
    <t>2505BA00070003</t>
  </si>
  <si>
    <t>SECCIO P1</t>
  </si>
  <si>
    <t>2505BA00070004</t>
  </si>
  <si>
    <t>SECCIO P2</t>
  </si>
  <si>
    <t>2505BA00070005</t>
  </si>
  <si>
    <t>SECCIO  P3</t>
  </si>
  <si>
    <t>2505BA00070006</t>
  </si>
  <si>
    <t>SECCIO P4</t>
  </si>
  <si>
    <t>2505BA00070007</t>
  </si>
  <si>
    <t>1R PINTURA</t>
  </si>
  <si>
    <t>2505BA00070008</t>
  </si>
  <si>
    <t>2N PINTURA</t>
  </si>
  <si>
    <t>2505BA00070009</t>
  </si>
  <si>
    <t>PROCEDIMENTS PICTORI</t>
  </si>
  <si>
    <t>2505BA00070010</t>
  </si>
  <si>
    <t>COMFERENCIES SAPC. P</t>
  </si>
  <si>
    <t>2505BA000700GN</t>
  </si>
  <si>
    <t>DP.PINTURA GN</t>
  </si>
  <si>
    <t>2505BA00071000</t>
  </si>
  <si>
    <t>DP.DIBUIX</t>
  </si>
  <si>
    <t>2505BA00071001</t>
  </si>
  <si>
    <t>SEMINARI ARTISTES</t>
  </si>
  <si>
    <t>2505BA000710GN</t>
  </si>
  <si>
    <t>2505BA00072000</t>
  </si>
  <si>
    <t>DP.ESCULTURA</t>
  </si>
  <si>
    <t>2505BA000720GN</t>
  </si>
  <si>
    <t>DP.ESCULTURA GN</t>
  </si>
  <si>
    <t>2505BA00073000</t>
  </si>
  <si>
    <t>DP.DISSENY I IMATGE</t>
  </si>
  <si>
    <t>2505BA000730GN</t>
  </si>
  <si>
    <t>2505BA01935000</t>
  </si>
  <si>
    <t>DEP.D'ARTS VIS.i DIS</t>
  </si>
  <si>
    <t>2505BA01935005</t>
  </si>
  <si>
    <t>FORA DE SECCIÓ</t>
  </si>
  <si>
    <t>2505BA01935010</t>
  </si>
  <si>
    <t>HORIZON-FERNANDO H.</t>
  </si>
  <si>
    <t>2505BA01935013</t>
  </si>
  <si>
    <t>PAE subsecció PD</t>
  </si>
  <si>
    <t>2505BA01935020</t>
  </si>
  <si>
    <t>HORIZON-ANNA C.</t>
  </si>
  <si>
    <t>2505BA01935023</t>
  </si>
  <si>
    <t>PAE subsecció GR</t>
  </si>
  <si>
    <t>2505BA019350GN</t>
  </si>
  <si>
    <t>2505BA019360GN</t>
  </si>
  <si>
    <t>2506BA00074000</t>
  </si>
  <si>
    <t>CR POLIS I.A:ART I S</t>
  </si>
  <si>
    <t>2506BA000740GN</t>
  </si>
  <si>
    <t>CR.POLIS I.A:ART I S</t>
  </si>
  <si>
    <t>ADM.FILOS/GEO/Hª MAN</t>
  </si>
  <si>
    <t>251300000760GN</t>
  </si>
  <si>
    <t>251300017670GN</t>
  </si>
  <si>
    <t>LLOGUER ESPAIS G-HA_</t>
  </si>
  <si>
    <t>2514FO00082001</t>
  </si>
  <si>
    <t>2514FO000820GN</t>
  </si>
  <si>
    <t>F.FILOSOFIA GN</t>
  </si>
  <si>
    <t>2514GH000810GN</t>
  </si>
  <si>
    <t>F.GEOGRAFIA Hª GN</t>
  </si>
  <si>
    <t>2515FO019300GN</t>
  </si>
  <si>
    <t>DEPT. FILOSOFIA GN</t>
  </si>
  <si>
    <t>2515GH000830GN</t>
  </si>
  <si>
    <t>2515GH00084001</t>
  </si>
  <si>
    <t>2515GH00084002</t>
  </si>
  <si>
    <t>2515GH000840GN</t>
  </si>
  <si>
    <t>2515GH00088001</t>
  </si>
  <si>
    <t>2515GH00088002</t>
  </si>
  <si>
    <t>DEP. DE GEOGRAFIA</t>
  </si>
  <si>
    <t>2515GH019660GN</t>
  </si>
  <si>
    <t>DEP. DE GEOGRAFIA GN</t>
  </si>
  <si>
    <t>2515GH019670GN</t>
  </si>
  <si>
    <t>2515GH01968001</t>
  </si>
  <si>
    <t>DEP. HISTÒRIA I ARQU</t>
  </si>
  <si>
    <t>2515GH01968004</t>
  </si>
  <si>
    <t>2515GH019680GN</t>
  </si>
  <si>
    <t>2516GH000950GN</t>
  </si>
  <si>
    <t>DUODA, CR DONES GN</t>
  </si>
  <si>
    <t>2516GH000960GN</t>
  </si>
  <si>
    <t>CEHI GN</t>
  </si>
  <si>
    <t>2516GH000970GN</t>
  </si>
  <si>
    <t>SERV.LAB.PAISAT. GN</t>
  </si>
  <si>
    <t>2516GH01674000</t>
  </si>
  <si>
    <t>INST. RECERCA AIGUA</t>
  </si>
  <si>
    <t>2516GH016740GN</t>
  </si>
  <si>
    <t>INS.RECERCA AIGUA GN</t>
  </si>
  <si>
    <t>2516GH016980GN</t>
  </si>
  <si>
    <t>2516GH016990GN</t>
  </si>
  <si>
    <t>ADM. FILOLOGIA MANT</t>
  </si>
  <si>
    <t>252300000990GN</t>
  </si>
  <si>
    <t>2524FL001030GN</t>
  </si>
  <si>
    <t>F.FILOLOGIA I COM.GN</t>
  </si>
  <si>
    <t>2525FL00106001</t>
  </si>
  <si>
    <t>SECCIÓ D'ÁRAB</t>
  </si>
  <si>
    <t>2525FL00106002</t>
  </si>
  <si>
    <t>Secció d'Hebreu</t>
  </si>
  <si>
    <t>2525FL01944000</t>
  </si>
  <si>
    <t>DEP.LLENG I LIT. MOD</t>
  </si>
  <si>
    <t>2525FL01944001</t>
  </si>
  <si>
    <t>FRANCES ITALIA GALLE</t>
  </si>
  <si>
    <t>2525FL01944002</t>
  </si>
  <si>
    <t>ESTUDIS GERMÀNICS</t>
  </si>
  <si>
    <t>2525FL01944003</t>
  </si>
  <si>
    <t>ESTUDIS ESLAUS</t>
  </si>
  <si>
    <t>2525FL019440GN</t>
  </si>
  <si>
    <t>2525FL01945000</t>
  </si>
  <si>
    <t>DEP.FIL.CATALANA I L</t>
  </si>
  <si>
    <t>2525FL019450GN</t>
  </si>
  <si>
    <t>2525FL019460GN</t>
  </si>
  <si>
    <t>2525FL01947000</t>
  </si>
  <si>
    <t>DEP. FIL.CLÀS.ROM.SE</t>
  </si>
  <si>
    <t>2525FL01947001</t>
  </si>
  <si>
    <t>FILOLOGIA LLATINA</t>
  </si>
  <si>
    <t>2525FL01947003</t>
  </si>
  <si>
    <t>FILOLOGIA ARAB</t>
  </si>
  <si>
    <t>2525FL01947005</t>
  </si>
  <si>
    <t>FILOLOGIA ROMANICA</t>
  </si>
  <si>
    <t>2525FL019470GN</t>
  </si>
  <si>
    <t>252600017700GN</t>
  </si>
  <si>
    <t>2526FL001120GN</t>
  </si>
  <si>
    <t>2526FL001130GN</t>
  </si>
  <si>
    <t>2526FL001140GN</t>
  </si>
  <si>
    <t>SERV.FONÈTICA GN</t>
  </si>
  <si>
    <t>2526FL001150GN</t>
  </si>
  <si>
    <t>2526FL008430GN</t>
  </si>
  <si>
    <t>2526FL01699000</t>
  </si>
  <si>
    <t>IRCVM</t>
  </si>
  <si>
    <t>2526FL016990GN</t>
  </si>
  <si>
    <t>IRCVM GN</t>
  </si>
  <si>
    <t>2526FL017070GN</t>
  </si>
  <si>
    <t>C.DOC.RAMON LLULL GN</t>
  </si>
  <si>
    <t>2526FL02181000</t>
  </si>
  <si>
    <t>CR. ADHUC</t>
  </si>
  <si>
    <t>2526FL021810GN</t>
  </si>
  <si>
    <t>CR. ADHUC GN</t>
  </si>
  <si>
    <t>ADM. DRET MANT</t>
  </si>
  <si>
    <t>253300001170GN</t>
  </si>
  <si>
    <t>ADM. DRET GN</t>
  </si>
  <si>
    <t>2534DR001210GN</t>
  </si>
  <si>
    <t>F.DRET GN</t>
  </si>
  <si>
    <t>2534RL001220GN</t>
  </si>
  <si>
    <t>2535DR001290GN</t>
  </si>
  <si>
    <t>2535DR01990000</t>
  </si>
  <si>
    <t>DEP. DRET PRIVAT</t>
  </si>
  <si>
    <t>2535DR01990002</t>
  </si>
  <si>
    <t>DRET INTERN. PRIVAT</t>
  </si>
  <si>
    <t>2535DR01990003</t>
  </si>
  <si>
    <t>DRET MERCA-TREBALL</t>
  </si>
  <si>
    <t>2535DR01990004</t>
  </si>
  <si>
    <t>2535DR019900GN</t>
  </si>
  <si>
    <t>DEP. DRET PRIVAT GN</t>
  </si>
  <si>
    <t>2535DR01991002</t>
  </si>
  <si>
    <t>Dret Financer Tribut</t>
  </si>
  <si>
    <t>2535DR019910GN</t>
  </si>
  <si>
    <t>2535DR019920GN</t>
  </si>
  <si>
    <t>2535DR01993002</t>
  </si>
  <si>
    <t>PENAL I CRIMINOLOGIA</t>
  </si>
  <si>
    <t>2535DR019930GN</t>
  </si>
  <si>
    <t>BIBLI.NACIONS UNIDES</t>
  </si>
  <si>
    <t>253600006030GN</t>
  </si>
  <si>
    <t>2536DR001300GN</t>
  </si>
  <si>
    <t>2536DR001310GN</t>
  </si>
  <si>
    <t>2536DR006010GN</t>
  </si>
  <si>
    <t>2536DR01674000</t>
  </si>
  <si>
    <t>2536DR01829000</t>
  </si>
  <si>
    <t>INST. DE DRET PÚBLIC</t>
  </si>
  <si>
    <t>2536DR018290GN</t>
  </si>
  <si>
    <t>C. BIOLOGIA/CC TERRA</t>
  </si>
  <si>
    <t>ADM. BIOLOGIA/CC TER</t>
  </si>
  <si>
    <t>ADM. BIOL/CC T. MANT</t>
  </si>
  <si>
    <t>256300001580GN</t>
  </si>
  <si>
    <t>SED BIOLOGIA</t>
  </si>
  <si>
    <t>2564BI001630GN</t>
  </si>
  <si>
    <t>F.BIOLOGIA GN</t>
  </si>
  <si>
    <t>2564GE00164001</t>
  </si>
  <si>
    <t>Revista Geològica Ac</t>
  </si>
  <si>
    <t>2564GE001640GN</t>
  </si>
  <si>
    <t>F.CC.TERRA GN</t>
  </si>
  <si>
    <t>2565BI00165001</t>
  </si>
  <si>
    <t>joaquim gosalbez</t>
  </si>
  <si>
    <t>2565BI00165002</t>
  </si>
  <si>
    <t>SGR2014 M.J.LOPEZ FU</t>
  </si>
  <si>
    <t>2565BI00165003</t>
  </si>
  <si>
    <t>SGR2014 GOSALBEZ</t>
  </si>
  <si>
    <t>2565BI00167001</t>
  </si>
  <si>
    <t>FISIOLOGIA VEGETAL</t>
  </si>
  <si>
    <t>2565BI00167002</t>
  </si>
  <si>
    <t>BOTÀNICA</t>
  </si>
  <si>
    <t>2565BI01973001</t>
  </si>
  <si>
    <t>ASC - GRUP RECERCA</t>
  </si>
  <si>
    <t>2565BI01973002</t>
  </si>
  <si>
    <t>BQI - GRUP RECERCA</t>
  </si>
  <si>
    <t>2565BI01973003</t>
  </si>
  <si>
    <t>CAN - GRUP RECERCA</t>
  </si>
  <si>
    <t>2565BI01973004</t>
  </si>
  <si>
    <t>EE - GRUP DE RECERCA</t>
  </si>
  <si>
    <t>2565BI01973005</t>
  </si>
  <si>
    <t>EGF - GRUP RECERCA</t>
  </si>
  <si>
    <t>2565BI01973006</t>
  </si>
  <si>
    <t>GMP - GRUP RECERCA</t>
  </si>
  <si>
    <t>2565BI01973007</t>
  </si>
  <si>
    <t>INS - GRUP RECERCA</t>
  </si>
  <si>
    <t>2565BI01973008</t>
  </si>
  <si>
    <t>LPL - GRUP RECERCA</t>
  </si>
  <si>
    <t>2565BI01973009</t>
  </si>
  <si>
    <t>MP - GRUP DE RECERCA</t>
  </si>
  <si>
    <t>2565BI01973010</t>
  </si>
  <si>
    <t>NBM - GRUP RECERCA</t>
  </si>
  <si>
    <t>2565BI01973011</t>
  </si>
  <si>
    <t>NEC - GRUP RECERCA</t>
  </si>
  <si>
    <t>2565BI01973012</t>
  </si>
  <si>
    <t>NO - GRUP DE RECERCA</t>
  </si>
  <si>
    <t>2565BI01973013</t>
  </si>
  <si>
    <t>NR - GRUP DE RECERCA</t>
  </si>
  <si>
    <t>2565BI01973014</t>
  </si>
  <si>
    <t>RMP - GRUP RECERCA</t>
  </si>
  <si>
    <t>2565BI01973015</t>
  </si>
  <si>
    <t>RST - GRUP RECERCA</t>
  </si>
  <si>
    <t>2565BI01973016</t>
  </si>
  <si>
    <t>TAM - GRUP RECERCA</t>
  </si>
  <si>
    <t>2565BI01973017</t>
  </si>
  <si>
    <t>TVF - GRUP RECERCA</t>
  </si>
  <si>
    <t>2565BI01973018</t>
  </si>
  <si>
    <t>BAC - PRACTIQ.LABOR.</t>
  </si>
  <si>
    <t>2565BI01973019</t>
  </si>
  <si>
    <t>BIO II ANALISI -PRAC</t>
  </si>
  <si>
    <t>2565BI01973020</t>
  </si>
  <si>
    <t>BIO II QUIMICA -PRAC</t>
  </si>
  <si>
    <t>2565BI01973021</t>
  </si>
  <si>
    <t>BQ ESTRUCTURAL -PRAC</t>
  </si>
  <si>
    <t>2565BI01973022</t>
  </si>
  <si>
    <t>BQ.INDUS/MICRO - PRA</t>
  </si>
  <si>
    <t>2565BI01973023</t>
  </si>
  <si>
    <t>BQ.METABOLICA/METABO</t>
  </si>
  <si>
    <t>2565BI01973024</t>
  </si>
  <si>
    <t>LAB II.BQ -PRAC.LAB.</t>
  </si>
  <si>
    <t>2565BI01973025</t>
  </si>
  <si>
    <t>LAB III. GENETICA</t>
  </si>
  <si>
    <t>2565BI01973026</t>
  </si>
  <si>
    <t>LAB IV. BQ - PRAC.LA</t>
  </si>
  <si>
    <t>2565BI01973027</t>
  </si>
  <si>
    <t>NO - PRACTIQ.LABOR.</t>
  </si>
  <si>
    <t>2565BI01973028</t>
  </si>
  <si>
    <t>TECNIQUES I BM</t>
  </si>
  <si>
    <t>2565BI01973029</t>
  </si>
  <si>
    <t>TERAPIA CEL·LULAR</t>
  </si>
  <si>
    <t>2565BI01973030</t>
  </si>
  <si>
    <t>TOXICOLOGIA</t>
  </si>
  <si>
    <t>2565BI01973031</t>
  </si>
  <si>
    <t>2565BI01973032</t>
  </si>
  <si>
    <t>2565BI019730GN</t>
  </si>
  <si>
    <t>2565BI01974002</t>
  </si>
  <si>
    <t>SECCIO DE FISIOLOGIA</t>
  </si>
  <si>
    <t>2565BI01974003</t>
  </si>
  <si>
    <t>SECCIO D'IMMUNOLOGIA</t>
  </si>
  <si>
    <t>2565BI019740GN</t>
  </si>
  <si>
    <t>2565BI01975002</t>
  </si>
  <si>
    <t>BOTANICA I MICOLOGIA</t>
  </si>
  <si>
    <t>2565BI01975004</t>
  </si>
  <si>
    <t>ECOLOGIA</t>
  </si>
  <si>
    <t>2565BI01975005</t>
  </si>
  <si>
    <t>GENERAL</t>
  </si>
  <si>
    <t>2565BI019750GN</t>
  </si>
  <si>
    <t>2565BI01976003</t>
  </si>
  <si>
    <t>2565BI01976004</t>
  </si>
  <si>
    <t>2565BI019760GN</t>
  </si>
  <si>
    <t>2565GE0018900A</t>
  </si>
  <si>
    <t>2565GE02063002</t>
  </si>
  <si>
    <t>SECCIÓ CRISTAL·LOGRA</t>
  </si>
  <si>
    <t>2565GE020630GN</t>
  </si>
  <si>
    <t>2565GE02064009</t>
  </si>
  <si>
    <t>SUBUNITAT TERRA</t>
  </si>
  <si>
    <t>2565GE020640GN</t>
  </si>
  <si>
    <t>256600016800GN</t>
  </si>
  <si>
    <t>256600017720GN</t>
  </si>
  <si>
    <t>2566BI001910GN</t>
  </si>
  <si>
    <t>2566BI001920GN</t>
  </si>
  <si>
    <t>SERV.HERBARI GN</t>
  </si>
  <si>
    <t>2566BI001930GN</t>
  </si>
  <si>
    <t>2566BI001940GN</t>
  </si>
  <si>
    <t>2566BI001950GN</t>
  </si>
  <si>
    <t>2566BI001960GN</t>
  </si>
  <si>
    <t>SERV.FERMENTACIÓ GN</t>
  </si>
  <si>
    <t>INST. BIOMEDICINA</t>
  </si>
  <si>
    <t>2566BI004190GN</t>
  </si>
  <si>
    <t>SERV.VEHICLES GN</t>
  </si>
  <si>
    <t>2566BI016780GN</t>
  </si>
  <si>
    <t>2566BI017000GN</t>
  </si>
  <si>
    <t>2566BI017730GN</t>
  </si>
  <si>
    <t>2566BI017740GN</t>
  </si>
  <si>
    <t>2566GE00197001</t>
  </si>
  <si>
    <t>LITOTECA</t>
  </si>
  <si>
    <t>2566GE001970GN</t>
  </si>
  <si>
    <t>SERV.LÀMINA PRIMA GN</t>
  </si>
  <si>
    <t>2566GE016810GN</t>
  </si>
  <si>
    <t>I.REC GEOMODELS GN</t>
  </si>
  <si>
    <t>ADM.FÍSICA /QUIM MAN</t>
  </si>
  <si>
    <t>257300002000GN</t>
  </si>
  <si>
    <t>ADM.F.Q/MANT.APAR.CF</t>
  </si>
  <si>
    <t>ADM.F.Q/DIETES TESI</t>
  </si>
  <si>
    <t>2574FI00205001</t>
  </si>
  <si>
    <t>F.FÍSICA-DIVULFIS</t>
  </si>
  <si>
    <t>2574FI00205002</t>
  </si>
  <si>
    <t>F.FÍSICA-TEETI</t>
  </si>
  <si>
    <t>2574FI002050GN</t>
  </si>
  <si>
    <t>F.FÍSICA GN</t>
  </si>
  <si>
    <t>2574QU00206001</t>
  </si>
  <si>
    <t>F.QUIM-FEM QUIM.LABO</t>
  </si>
  <si>
    <t>2574QU00206002</t>
  </si>
  <si>
    <t>2574QU002060EA</t>
  </si>
  <si>
    <t>MÀSTER ENG.AMBIENTAL</t>
  </si>
  <si>
    <t>2574QU002060EQ</t>
  </si>
  <si>
    <t>MÀSTER ENGINYE.QUÍM</t>
  </si>
  <si>
    <t>2574QU002060GN</t>
  </si>
  <si>
    <t>F.QUÍMICA GN</t>
  </si>
  <si>
    <t>2574QU002060QA</t>
  </si>
  <si>
    <t>MÀSTER QUÍM.ANALITIC</t>
  </si>
  <si>
    <t>2574QU002060QO</t>
  </si>
  <si>
    <t>MÀSTER QUÍM.ORGÀNICA</t>
  </si>
  <si>
    <t>2574QU00206ECT</t>
  </si>
  <si>
    <t>MÀSTER ELEC.CIEN.TEC</t>
  </si>
  <si>
    <t>2574QU00206GCM</t>
  </si>
  <si>
    <t>GRAU CIÈNCIA MATERIA</t>
  </si>
  <si>
    <t>2574QU00206GEQ</t>
  </si>
  <si>
    <t>GRAU ENGINYERIA QUIM</t>
  </si>
  <si>
    <t>2574QU00206GQA</t>
  </si>
  <si>
    <t>GRAU QUÍM.ANANLÍTICA</t>
  </si>
  <si>
    <t>2574QU00206GQF</t>
  </si>
  <si>
    <t>GRAU QUÍM.FÍSICA</t>
  </si>
  <si>
    <t>2574QU00206GQI</t>
  </si>
  <si>
    <t>2574QU00206GQO</t>
  </si>
  <si>
    <t>GRAU QUÍM.ORGÀNICA</t>
  </si>
  <si>
    <t>2574QU00206MCA</t>
  </si>
  <si>
    <t>MÀSTER MODEL.COMP.AM</t>
  </si>
  <si>
    <t>2574QU00206QMA</t>
  </si>
  <si>
    <t>MÀSTER QUÍM.MAT.APLI</t>
  </si>
  <si>
    <t>2574QU00206QTM</t>
  </si>
  <si>
    <t>MÀSTER QUÍM.TEÒR.MC</t>
  </si>
  <si>
    <t>DP.ENGINYERIA ELECTR</t>
  </si>
  <si>
    <t>2575FI00213001</t>
  </si>
  <si>
    <t>DP.D'ENGINYERIES:SEC</t>
  </si>
  <si>
    <t>2575FI00213002</t>
  </si>
  <si>
    <t>2575FI00213003</t>
  </si>
  <si>
    <t>2575FI00213004</t>
  </si>
  <si>
    <t>2575FI00213005</t>
  </si>
  <si>
    <t>2575FI002130GN</t>
  </si>
  <si>
    <t>2575FI00215000</t>
  </si>
  <si>
    <t>DP.FÍSICA APLI.OPTIC</t>
  </si>
  <si>
    <t>2575FI02051002</t>
  </si>
  <si>
    <t>2575FI020510GN</t>
  </si>
  <si>
    <t>2575FI02052001</t>
  </si>
  <si>
    <t>2575FI02052003</t>
  </si>
  <si>
    <t>FMC  (...FF)</t>
  </si>
  <si>
    <t>2575FI020520GN</t>
  </si>
  <si>
    <t>2575FI02053002</t>
  </si>
  <si>
    <t>SECCIÓ ÒPTICA</t>
  </si>
  <si>
    <t>2575FI02053003</t>
  </si>
  <si>
    <t>SECCIÓ METEOROLOGIA</t>
  </si>
  <si>
    <t>2575FI020530GN</t>
  </si>
  <si>
    <t>2575QU00217000</t>
  </si>
  <si>
    <t>2575QU00221000</t>
  </si>
  <si>
    <t>2575QU00223001</t>
  </si>
  <si>
    <t>2575QU00223131</t>
  </si>
  <si>
    <t>2575QU00223132</t>
  </si>
  <si>
    <t>2575QU00223133</t>
  </si>
  <si>
    <t>2575QU00223134</t>
  </si>
  <si>
    <t>2575QU00223142</t>
  </si>
  <si>
    <t>2575QU00223144</t>
  </si>
  <si>
    <t>2575QU00223151</t>
  </si>
  <si>
    <t>2575QU00223152</t>
  </si>
  <si>
    <t>2575QU00223153</t>
  </si>
  <si>
    <t>2575QU00223154</t>
  </si>
  <si>
    <t>2575QU00918101</t>
  </si>
  <si>
    <t>2575QU020700GN</t>
  </si>
  <si>
    <t>2575QU02070111</t>
  </si>
  <si>
    <t>SEC.QUIMICA FISICA</t>
  </si>
  <si>
    <t>2575QU02071001</t>
  </si>
  <si>
    <t>EMQAL ERASMUS MUNDUS</t>
  </si>
  <si>
    <t>2575QU020710GN</t>
  </si>
  <si>
    <t>2575QU02071112</t>
  </si>
  <si>
    <t>2575QU02071113</t>
  </si>
  <si>
    <t>PROGRAMA DOCTORAT</t>
  </si>
  <si>
    <t>2575QU02071114</t>
  </si>
  <si>
    <t>2575QU02071121</t>
  </si>
  <si>
    <t>EMQAL 1 ERASMUS</t>
  </si>
  <si>
    <t>2575QU02071131</t>
  </si>
  <si>
    <t>EMQAL 6TH EDITION</t>
  </si>
  <si>
    <t>2575QU02071141</t>
  </si>
  <si>
    <t>EMQAL 7TH EDITION</t>
  </si>
  <si>
    <t>2575QU02071142</t>
  </si>
  <si>
    <t>2575QU02071143</t>
  </si>
  <si>
    <t>2575QU02071151</t>
  </si>
  <si>
    <t>EMQAL 8TH EDITION OP</t>
  </si>
  <si>
    <t>2575QU02071152</t>
  </si>
  <si>
    <t>2575QU02071153</t>
  </si>
  <si>
    <t>EMQAL 8TH EDITION ST</t>
  </si>
  <si>
    <t>2575QU02071154</t>
  </si>
  <si>
    <t>EMQAL 8TH EDITION SC</t>
  </si>
  <si>
    <t>2575QU02071161</t>
  </si>
  <si>
    <t>ERASMUS MUNDUS EMQAL</t>
  </si>
  <si>
    <t>2575QU02071162</t>
  </si>
  <si>
    <t>2575QU02071163</t>
  </si>
  <si>
    <t>2575QU02071164</t>
  </si>
  <si>
    <t>2575QU02071171</t>
  </si>
  <si>
    <t>2575QU02071172</t>
  </si>
  <si>
    <t>2575QU02071173</t>
  </si>
  <si>
    <t>2575QU02071174</t>
  </si>
  <si>
    <t>2575QU02071222</t>
  </si>
  <si>
    <t>SECCIÓ ENG.QUIMICA</t>
  </si>
  <si>
    <t>2575QU02072010</t>
  </si>
  <si>
    <t>2575QU02072011</t>
  </si>
  <si>
    <t>2575QU02072021</t>
  </si>
  <si>
    <t>2575QU02072022</t>
  </si>
  <si>
    <t>DEP.QUIM.INORG.I ORG</t>
  </si>
  <si>
    <t>2575QU020720GN</t>
  </si>
  <si>
    <t>2576FI01675000</t>
  </si>
  <si>
    <t>2576FI016760GN</t>
  </si>
  <si>
    <t>2576FI018710GN</t>
  </si>
  <si>
    <t>2576FI02101000</t>
  </si>
  <si>
    <t>INS.SISTEMES COMPLEX</t>
  </si>
  <si>
    <t>2576FI021010GN</t>
  </si>
  <si>
    <t>2576QU002270GN</t>
  </si>
  <si>
    <t>2576QU00228000</t>
  </si>
  <si>
    <t>LAB.DAT.RADIOCARBONI</t>
  </si>
  <si>
    <t>2576QU002280GN</t>
  </si>
  <si>
    <t>2576QU01674000</t>
  </si>
  <si>
    <t>INT.REC. AIGUA</t>
  </si>
  <si>
    <t>2576QU016740GN</t>
  </si>
  <si>
    <t>IDRA</t>
  </si>
  <si>
    <t>2576QU01675000</t>
  </si>
  <si>
    <t>2576QU01675001</t>
  </si>
  <si>
    <t>2576QU01675002</t>
  </si>
  <si>
    <t>2576QU01675003</t>
  </si>
  <si>
    <t>2576QU01675004</t>
  </si>
  <si>
    <t>2576QU01675005</t>
  </si>
  <si>
    <t>2576QU016750GN</t>
  </si>
  <si>
    <t>I.NANOCIÈNC.NANOT.GN</t>
  </si>
  <si>
    <t>2576QU016770GN</t>
  </si>
  <si>
    <t>C. MATEMÀTIQUES</t>
  </si>
  <si>
    <t>ADM. MATEMÀTIQ. MANT</t>
  </si>
  <si>
    <t>258300002300GN</t>
  </si>
  <si>
    <t>SED MATEMÀTIQUES</t>
  </si>
  <si>
    <t>258300002330GN</t>
  </si>
  <si>
    <t>CAMPUS P UNIVERSITAT</t>
  </si>
  <si>
    <t>258300002340GN</t>
  </si>
  <si>
    <t>2584MA00235000</t>
  </si>
  <si>
    <t>F.MATEMÀTIQUES</t>
  </si>
  <si>
    <t>2584MA002350GN</t>
  </si>
  <si>
    <t>F.MATEMÀTIQUES GN</t>
  </si>
  <si>
    <t>2585MA00236000</t>
  </si>
  <si>
    <t>DP.MATEMÀ.APLIC.ANÀ.</t>
  </si>
  <si>
    <t>2585MA00237000</t>
  </si>
  <si>
    <t>DP.ÀLGEBRA.GEOMETRIA</t>
  </si>
  <si>
    <t>2585MA00920000</t>
  </si>
  <si>
    <t>DP.PROBABILITAT L.E.</t>
  </si>
  <si>
    <t>2585MA020690GN</t>
  </si>
  <si>
    <t>2586MA00238000</t>
  </si>
  <si>
    <t>SERV.TEXTOS MATEMÀTI</t>
  </si>
  <si>
    <t>2586MA002380GN</t>
  </si>
  <si>
    <t>2586MA011280GN</t>
  </si>
  <si>
    <t>ADM. INGRESSOS FARM</t>
  </si>
  <si>
    <t>INCENDI SDM</t>
  </si>
  <si>
    <t>259300002400GN</t>
  </si>
  <si>
    <t>ADM. FARMÀCIA GN</t>
  </si>
  <si>
    <t>2594FA00244001</t>
  </si>
  <si>
    <t>2594FA00244002</t>
  </si>
  <si>
    <t>2594FA00244005</t>
  </si>
  <si>
    <t>2594FA00244006</t>
  </si>
  <si>
    <t>2594FA00244011</t>
  </si>
  <si>
    <t>2594FA00244012</t>
  </si>
  <si>
    <t>2594FA00244013</t>
  </si>
  <si>
    <t>2594FA002440GN</t>
  </si>
  <si>
    <t>F.FARMÀCIA GN</t>
  </si>
  <si>
    <t>2595FA00245001</t>
  </si>
  <si>
    <t>EDAFOLOGIA</t>
  </si>
  <si>
    <t>2595FA00245002</t>
  </si>
  <si>
    <t>2595FA00245003</t>
  </si>
  <si>
    <t>2595FA00246001</t>
  </si>
  <si>
    <t>UNITAT PARASITOLOGIA</t>
  </si>
  <si>
    <t>2595FA00246012</t>
  </si>
  <si>
    <t>DRA. MONTOLIU</t>
  </si>
  <si>
    <t>2595FA00246013</t>
  </si>
  <si>
    <t>GRUP PORTÚS/GÀLLEGO</t>
  </si>
  <si>
    <t>2595FA00246014</t>
  </si>
  <si>
    <t>Dr. JORDI MIQUEL</t>
  </si>
  <si>
    <t>2595FA00246015</t>
  </si>
  <si>
    <t>DRA. OLGA GONZÀLEZ</t>
  </si>
  <si>
    <t>2595FA00246016</t>
  </si>
  <si>
    <t>DRA. GRACENEZ</t>
  </si>
  <si>
    <t>2595FA00246017</t>
  </si>
  <si>
    <t>DR. JORDI TORRES</t>
  </si>
  <si>
    <t>2595FA00246018</t>
  </si>
  <si>
    <t>DR. CARLES FELIU</t>
  </si>
  <si>
    <t>2595FA00246022</t>
  </si>
  <si>
    <t>DRA. ROSER FISA</t>
  </si>
  <si>
    <t>2595FA00246023</t>
  </si>
  <si>
    <t>DRA. CRISTINA RIERA</t>
  </si>
  <si>
    <t>2595FA00246024</t>
  </si>
  <si>
    <t>DRA. GÀLLEGO</t>
  </si>
  <si>
    <t>2595FA00246025</t>
  </si>
  <si>
    <t>DRA. LAURA INIESTA</t>
  </si>
  <si>
    <t>2595FA00247001</t>
  </si>
  <si>
    <t>Director Departament</t>
  </si>
  <si>
    <t>2595FA00247002</t>
  </si>
  <si>
    <t>2595FA00247003</t>
  </si>
  <si>
    <t>FARMACOL.FARMACOGNOS</t>
  </si>
  <si>
    <t>2595FA00247004</t>
  </si>
  <si>
    <t>QUÍMICA ORGÀNICA</t>
  </si>
  <si>
    <t>2595FA00247005</t>
  </si>
  <si>
    <t>PRÀCTIQUES</t>
  </si>
  <si>
    <t>2595FA00247006</t>
  </si>
  <si>
    <t>QUÍMICA FARMACÈUTICA</t>
  </si>
  <si>
    <t>2595FA002470GN</t>
  </si>
  <si>
    <t>2595FA020340GN</t>
  </si>
  <si>
    <t>2595FA02035000</t>
  </si>
  <si>
    <t>DEP. BIOQ. I FISIOLO</t>
  </si>
  <si>
    <t>2595FA02035001</t>
  </si>
  <si>
    <t>SECCIÓ BBM</t>
  </si>
  <si>
    <t>2595FA02035002</t>
  </si>
  <si>
    <t>SECCIÓ FISIOLOGIA</t>
  </si>
  <si>
    <t>2595FA02035011</t>
  </si>
  <si>
    <t>CARME CAELLES: PRESS</t>
  </si>
  <si>
    <t>2595FA02035021</t>
  </si>
  <si>
    <t>LB,JB,RG: PRES.PROF.</t>
  </si>
  <si>
    <t>2595FA02035031</t>
  </si>
  <si>
    <t>AF, MA: PRES.PROF18</t>
  </si>
  <si>
    <t>2595FA02035041</t>
  </si>
  <si>
    <t>DS,LH: PRES.PROF.18</t>
  </si>
  <si>
    <t>2595FA02035051</t>
  </si>
  <si>
    <t>AT: PRESS PROF 18</t>
  </si>
  <si>
    <t>2595FA02035061</t>
  </si>
  <si>
    <t>GN: PRESS. PROF. 18</t>
  </si>
  <si>
    <t>2595FA02035071</t>
  </si>
  <si>
    <t>IM: PRESS. PROF. 18</t>
  </si>
  <si>
    <t>2595FA02035081</t>
  </si>
  <si>
    <t>CC,VN: PRES.PROF.18</t>
  </si>
  <si>
    <t>2595FA020350GN</t>
  </si>
  <si>
    <t>2595FA02036000</t>
  </si>
  <si>
    <t>DEP. FARMÀCIA I TEC</t>
  </si>
  <si>
    <t>2595FA02036001</t>
  </si>
  <si>
    <t>Secció Tecnologia</t>
  </si>
  <si>
    <t>2595FA02036002</t>
  </si>
  <si>
    <t>Secció Fisicoquímica</t>
  </si>
  <si>
    <t>2595FA020360GN</t>
  </si>
  <si>
    <t>2595FA02037000</t>
  </si>
  <si>
    <t>DEP. BIOL. SANITAT</t>
  </si>
  <si>
    <t>2595FA02037001</t>
  </si>
  <si>
    <t>SD SAN.AMB. I EDAFOL</t>
  </si>
  <si>
    <t>2595FA02037002</t>
  </si>
  <si>
    <t>SD FISIOLOGIA VEGET</t>
  </si>
  <si>
    <t>2595FA02037003</t>
  </si>
  <si>
    <t>SD BOTÀNICA</t>
  </si>
  <si>
    <t>2595FA02037007</t>
  </si>
  <si>
    <t>DRA. ISABEL MONTOLIU</t>
  </si>
  <si>
    <t>2595FA02037008</t>
  </si>
  <si>
    <t>GRUP GALLEGO</t>
  </si>
  <si>
    <t>2595FA02037009</t>
  </si>
  <si>
    <t>JORDI MIQUEL</t>
  </si>
  <si>
    <t>2595FA02037010</t>
  </si>
  <si>
    <t>OLGA GONZALEZ</t>
  </si>
  <si>
    <t>2595FA02037011</t>
  </si>
  <si>
    <t>MERCEDES GRACENEA</t>
  </si>
  <si>
    <t>2595FA02037014</t>
  </si>
  <si>
    <t>MAGDA ALCOVER</t>
  </si>
  <si>
    <t>2595FA02037015</t>
  </si>
  <si>
    <t>MERCEDES VILLA</t>
  </si>
  <si>
    <t>2595FA02037016</t>
  </si>
  <si>
    <t>ALEXIS RIBAS</t>
  </si>
  <si>
    <t>2595FA02037017</t>
  </si>
  <si>
    <t>ROSER FISA</t>
  </si>
  <si>
    <t>2595FA02037020</t>
  </si>
  <si>
    <t>2595FA02037025</t>
  </si>
  <si>
    <t>2595FA02037026</t>
  </si>
  <si>
    <t>2595FA020370GN</t>
  </si>
  <si>
    <t>2596FA01673002</t>
  </si>
  <si>
    <t>2596FA01673005</t>
  </si>
  <si>
    <t>2596FA01673008</t>
  </si>
  <si>
    <t>2596FA01673009</t>
  </si>
  <si>
    <t>2596FA016730GN</t>
  </si>
  <si>
    <t>2596FA01675000</t>
  </si>
  <si>
    <t>2596FA01675001</t>
  </si>
  <si>
    <t>2596FA01675002</t>
  </si>
  <si>
    <t>2596FA01675003</t>
  </si>
  <si>
    <t>2596FA01675004</t>
  </si>
  <si>
    <t>2596FA016750GN</t>
  </si>
  <si>
    <t>ADM. MEDICINA MANT</t>
  </si>
  <si>
    <t>260300002560GN</t>
  </si>
  <si>
    <t>ADM. MEDICINA GN</t>
  </si>
  <si>
    <t>2604CS01778000</t>
  </si>
  <si>
    <t>2604CS017780GN</t>
  </si>
  <si>
    <t>2604CS01779000</t>
  </si>
  <si>
    <t>2604CS017790GN</t>
  </si>
  <si>
    <t>2604CS020940GN</t>
  </si>
  <si>
    <t>2604ME00260001</t>
  </si>
  <si>
    <t>ESCOLA DE INFERMERIA</t>
  </si>
  <si>
    <t>2604ME00260002</t>
  </si>
  <si>
    <t>PROG. DOCTORAT MED.</t>
  </si>
  <si>
    <t>2604ME00260003</t>
  </si>
  <si>
    <t>GRAUS</t>
  </si>
  <si>
    <t>2604ME00260004</t>
  </si>
  <si>
    <t>M/Cures Pal.liatives</t>
  </si>
  <si>
    <t>2604ME00260005</t>
  </si>
  <si>
    <t>M/Donació.Transp.Org</t>
  </si>
  <si>
    <t>2604ME00260006</t>
  </si>
  <si>
    <t>M/Medic.Respiratoria</t>
  </si>
  <si>
    <t>2604ME00260007</t>
  </si>
  <si>
    <t>M/Med.Translacional</t>
  </si>
  <si>
    <t>2604ME00260008</t>
  </si>
  <si>
    <t>M/Salut Internaciona</t>
  </si>
  <si>
    <t>2605CS020790GN</t>
  </si>
  <si>
    <t>DEPT. BIOMEDICAL SCI</t>
  </si>
  <si>
    <t>2605CS020800GN</t>
  </si>
  <si>
    <t>2605CS02081000</t>
  </si>
  <si>
    <t>2605CS020810GN</t>
  </si>
  <si>
    <t>2605CS02082000</t>
  </si>
  <si>
    <t>DEP. CIRURGIA I E.M.</t>
  </si>
  <si>
    <t>2605CS020820GN</t>
  </si>
  <si>
    <t>2605ME01613001</t>
  </si>
  <si>
    <t>ANATOMIA PATOLÒGICA</t>
  </si>
  <si>
    <t>2605ME01613002</t>
  </si>
  <si>
    <t>FARMACOLOGIA</t>
  </si>
  <si>
    <t>2605ME01613003</t>
  </si>
  <si>
    <t>MICROBIOLOGIA</t>
  </si>
  <si>
    <t>2605ME02082000</t>
  </si>
  <si>
    <t>2606CS017040GN</t>
  </si>
  <si>
    <t>INT.DE NEUROCIÈNC GN</t>
  </si>
  <si>
    <t>ADM. BELLVITGE MANT</t>
  </si>
  <si>
    <t>ADM.BELLV.PRÀCTIQUES</t>
  </si>
  <si>
    <t>GEST.PROJ.INSTITUC</t>
  </si>
  <si>
    <t>261300002710GN</t>
  </si>
  <si>
    <t>ADM. BELLVITGE GN</t>
  </si>
  <si>
    <t>261300002760GN</t>
  </si>
  <si>
    <t>2614CS02083000</t>
  </si>
  <si>
    <t>UFIR PODOLOGIA</t>
  </si>
  <si>
    <t>2614CS02083001</t>
  </si>
  <si>
    <t>UFIR PODOLOGIA/AJUTS</t>
  </si>
  <si>
    <t>2614CS020830GN</t>
  </si>
  <si>
    <t>UFIR PODOLOGIA GN</t>
  </si>
  <si>
    <t>2614CS020950GN</t>
  </si>
  <si>
    <t>2614CS02096001</t>
  </si>
  <si>
    <t>UFIR INFERMERIA/AJUT</t>
  </si>
  <si>
    <t>2614CS020960GN</t>
  </si>
  <si>
    <t>UFIR INFERMERIA GN</t>
  </si>
  <si>
    <t>2614CS02097000</t>
  </si>
  <si>
    <t>UFIR ODONTOLOGIA</t>
  </si>
  <si>
    <t>2614CS02097001</t>
  </si>
  <si>
    <t>UFIR ODONT./AJUTS</t>
  </si>
  <si>
    <t>2614CS020970GN</t>
  </si>
  <si>
    <t>UFIR ODONTOLOGIA GN</t>
  </si>
  <si>
    <t>2614IN00278001</t>
  </si>
  <si>
    <t>EU INFERMERIA/AJUTS</t>
  </si>
  <si>
    <t>2614IN01782001</t>
  </si>
  <si>
    <t>LLEVADORES</t>
  </si>
  <si>
    <t>2614IN01782002</t>
  </si>
  <si>
    <t>SALUT MENTAL</t>
  </si>
  <si>
    <t>2614ME01790000</t>
  </si>
  <si>
    <t>2615CS00279000</t>
  </si>
  <si>
    <t>2615CS002790GN</t>
  </si>
  <si>
    <t>2615CS00280001</t>
  </si>
  <si>
    <t>DEPT.ODONTO-PRACTIQU</t>
  </si>
  <si>
    <t>2615CS002800GN</t>
  </si>
  <si>
    <t>2615CS00281000</t>
  </si>
  <si>
    <t>2615CS00281001</t>
  </si>
  <si>
    <t>DIFMQ-AC</t>
  </si>
  <si>
    <t>2615CS002810GN</t>
  </si>
  <si>
    <t>2615CS00282000</t>
  </si>
  <si>
    <t>2615CS002820GN</t>
  </si>
  <si>
    <t>2615CS00877001</t>
  </si>
  <si>
    <t>SEC.DP.PODOLOGIA</t>
  </si>
  <si>
    <t>2615CS008770GN</t>
  </si>
  <si>
    <t>2615CS008850GN</t>
  </si>
  <si>
    <t>2615IN00281001</t>
  </si>
  <si>
    <t>2615OD00280001</t>
  </si>
  <si>
    <t>DPODONTO/PRACTIQUES</t>
  </si>
  <si>
    <t>261600017830GN</t>
  </si>
  <si>
    <t>ADM. PSICOLOGIA MANT</t>
  </si>
  <si>
    <t>PROG. DOCTORAT 2012</t>
  </si>
  <si>
    <t>262300002850GN</t>
  </si>
  <si>
    <t>ADM. PSICOLOGIA GN</t>
  </si>
  <si>
    <t>262300002880GN</t>
  </si>
  <si>
    <t>OR.ADM.PSICOLOGIA GN</t>
  </si>
  <si>
    <t>262300002890GN</t>
  </si>
  <si>
    <t>CAMPUS DE MUNDET GN</t>
  </si>
  <si>
    <t>2624PS00290001</t>
  </si>
  <si>
    <t>XARXA DINAMITZA LING</t>
  </si>
  <si>
    <t>2624PS002900GN</t>
  </si>
  <si>
    <t>F.PSICOLOGIA GN</t>
  </si>
  <si>
    <t>2625PS02084001</t>
  </si>
  <si>
    <t>2625PS020840GN</t>
  </si>
  <si>
    <t>2625PS02085001</t>
  </si>
  <si>
    <t>2625PS020850GN</t>
  </si>
  <si>
    <t>2625PS02086001</t>
  </si>
  <si>
    <t>2625PS02086002</t>
  </si>
  <si>
    <t>2625PS020860GN</t>
  </si>
  <si>
    <t>2626PS017010GN</t>
  </si>
  <si>
    <t>CR EN PRIMATS GN</t>
  </si>
  <si>
    <t>2626PS017040GN</t>
  </si>
  <si>
    <t>ADM. PEDAG/FOR MANT</t>
  </si>
  <si>
    <t>263300002970GN</t>
  </si>
  <si>
    <t>263300003010GN</t>
  </si>
  <si>
    <t>OR.ADM.EDUCACIO.GN</t>
  </si>
  <si>
    <t>2634ED019000GN</t>
  </si>
  <si>
    <t>F.EDUCACIÓ GN</t>
  </si>
  <si>
    <t>2634TS003040GN</t>
  </si>
  <si>
    <t>2635ED00305000</t>
  </si>
  <si>
    <t>2635ED003050GN</t>
  </si>
  <si>
    <t>2635ED00306000</t>
  </si>
  <si>
    <t>2635ED003060GN</t>
  </si>
  <si>
    <t>2635ED00307000</t>
  </si>
  <si>
    <t>2635ED003070GN</t>
  </si>
  <si>
    <t>2635ED00308000</t>
  </si>
  <si>
    <t>2635ED00309000</t>
  </si>
  <si>
    <t>2635ED00310000</t>
  </si>
  <si>
    <t>2635ED00311000</t>
  </si>
  <si>
    <t>2635ED00312000</t>
  </si>
  <si>
    <t>2635ED01627000</t>
  </si>
  <si>
    <t>2635ED016270GN</t>
  </si>
  <si>
    <t>2635ED02022000</t>
  </si>
  <si>
    <t>DEP. ED.LING, CC.EXP</t>
  </si>
  <si>
    <t>2635ED02022001</t>
  </si>
  <si>
    <t>2635ED02022002</t>
  </si>
  <si>
    <t>2635ED02022003</t>
  </si>
  <si>
    <t>2635ED02022004</t>
  </si>
  <si>
    <t>2635ED02022030</t>
  </si>
  <si>
    <t>2635ED020220GN</t>
  </si>
  <si>
    <t>2635ED02023004</t>
  </si>
  <si>
    <t>EF</t>
  </si>
  <si>
    <t>2635ED02023005</t>
  </si>
  <si>
    <t>EM</t>
  </si>
  <si>
    <t>2635ED020230GN</t>
  </si>
  <si>
    <t>2635ED020240GN</t>
  </si>
  <si>
    <t>UFR TREBALL SOCIAL G</t>
  </si>
  <si>
    <t>263600017840GN</t>
  </si>
  <si>
    <t>2636ED02100000</t>
  </si>
  <si>
    <t>INST.REC.EDUCACIO</t>
  </si>
  <si>
    <t>2636ED021000GN</t>
  </si>
  <si>
    <t>INST.REC.EDUCACIO GN</t>
  </si>
  <si>
    <t>2636ED02167000</t>
  </si>
  <si>
    <t>OBS.INT.PROF.DOCENT</t>
  </si>
  <si>
    <t>2636ED02183000</t>
  </si>
  <si>
    <t>OBS.INT.PEDAG.HOSPIT</t>
  </si>
  <si>
    <t>2636ED021830GN</t>
  </si>
  <si>
    <t>OBS.IN.PEDAG.HOSP GN</t>
  </si>
  <si>
    <t>ADM. INFORMACIÓ I MI</t>
  </si>
  <si>
    <t>264300003140GN</t>
  </si>
  <si>
    <t>264300003180GN</t>
  </si>
  <si>
    <t>CAMPUS DE SANTS GN</t>
  </si>
  <si>
    <t>2644BB003190GN</t>
  </si>
  <si>
    <t>2645BB00320002</t>
  </si>
  <si>
    <t>Biblioteconomia</t>
  </si>
  <si>
    <t>2645BB003200GN</t>
  </si>
  <si>
    <t>264600017850GN</t>
  </si>
  <si>
    <t>2646BB02163000</t>
  </si>
  <si>
    <t>CR INF.COMUNIC. CULT</t>
  </si>
  <si>
    <t>2646BB021630GN</t>
  </si>
  <si>
    <t>ADM.ECONOMIA EMP MAN</t>
  </si>
  <si>
    <t>265300001330GN</t>
  </si>
  <si>
    <t>265300001360GN</t>
  </si>
  <si>
    <t>2654EC001370GN</t>
  </si>
  <si>
    <t>2655EC001420GN</t>
  </si>
  <si>
    <t>2655EC020090GN</t>
  </si>
  <si>
    <t>DEP.HIST.ECON, INST</t>
  </si>
  <si>
    <t>2655EC02010000</t>
  </si>
  <si>
    <t>2655EC02010003</t>
  </si>
  <si>
    <t>2655EC02010004</t>
  </si>
  <si>
    <t>2655EC020100GN</t>
  </si>
  <si>
    <t>2655EC02011003</t>
  </si>
  <si>
    <t>CAT.SMART CITIES VIL</t>
  </si>
  <si>
    <t>2655EC020110GN</t>
  </si>
  <si>
    <t>DEP. ECONOMIA GN</t>
  </si>
  <si>
    <t>2655EC020120GN</t>
  </si>
  <si>
    <t>2655EC020130GN</t>
  </si>
  <si>
    <t>2656EC001480GN</t>
  </si>
  <si>
    <t>2656EC001490GN</t>
  </si>
  <si>
    <t>2656EC001500GN</t>
  </si>
  <si>
    <t>2656EC007210GN</t>
  </si>
  <si>
    <t>CÀTEDRA EMPRESA GN</t>
  </si>
  <si>
    <t>2656EC016010GN</t>
  </si>
  <si>
    <t>2656EC01679003</t>
  </si>
  <si>
    <t>GRUP RECERCA AQR</t>
  </si>
  <si>
    <t>2656EC016790GN</t>
  </si>
  <si>
    <t>2656EC018160GN</t>
  </si>
  <si>
    <t>2656EC019290GN</t>
  </si>
  <si>
    <t>2656EC02102000</t>
  </si>
  <si>
    <t>INST.REC. ECONOMIA</t>
  </si>
  <si>
    <t>2656EC021020GN</t>
  </si>
  <si>
    <t>2656EC02157000</t>
  </si>
  <si>
    <t>OBSERV.ANAL AV.POL</t>
  </si>
  <si>
    <t>2656EC021570GN</t>
  </si>
  <si>
    <t>370800003220GN</t>
  </si>
  <si>
    <t>GERÈNCIA GN</t>
  </si>
  <si>
    <t>370800014850GN</t>
  </si>
  <si>
    <t>TMC</t>
  </si>
  <si>
    <t>370800017130GN</t>
  </si>
  <si>
    <t>UNITAT DE SEGURETAT</t>
  </si>
  <si>
    <t>370800018250GN</t>
  </si>
  <si>
    <t>PARC  HUMANITATS</t>
  </si>
  <si>
    <t>CEDI</t>
  </si>
  <si>
    <t>370800019330GN</t>
  </si>
  <si>
    <t>PARC  HUMANITATS GN</t>
  </si>
  <si>
    <t>371800003240GN</t>
  </si>
  <si>
    <t>D ÀREA RECERCA GN</t>
  </si>
  <si>
    <t>371800003260GN</t>
  </si>
  <si>
    <t>SERV.SUP.REC. GN</t>
  </si>
  <si>
    <t>371800003261GN</t>
  </si>
  <si>
    <t>ESTABUL. BELLVIT.</t>
  </si>
  <si>
    <t>ESTABUL. BIOLOG.</t>
  </si>
  <si>
    <t>ESTABUL. FARMAC.</t>
  </si>
  <si>
    <t>ESTABUL. MEDICINA</t>
  </si>
  <si>
    <t>ESTAB. PSICOLOG.</t>
  </si>
  <si>
    <t>ESTAB. S. JOAN DEU</t>
  </si>
  <si>
    <t>MAT. INS. CURSOS</t>
  </si>
  <si>
    <t>ANUL. RES. ANT.</t>
  </si>
  <si>
    <t>371900003270GN</t>
  </si>
  <si>
    <t>371900003280GN</t>
  </si>
  <si>
    <t>DGC.CCIT-UB</t>
  </si>
  <si>
    <t>GENÓMICA</t>
  </si>
  <si>
    <t>LOGISTICA</t>
  </si>
  <si>
    <t>REL.EXT I ASS. TECNO</t>
  </si>
  <si>
    <t>TRANSCRIP. (PCB)</t>
  </si>
  <si>
    <t>PALEOMAGNETISME</t>
  </si>
  <si>
    <t>RAMAN</t>
  </si>
  <si>
    <t>MICROSON. ELECT.</t>
  </si>
  <si>
    <t>TEC. NANO. SPM</t>
  </si>
  <si>
    <t>ANÀLISI METALLS</t>
  </si>
  <si>
    <t>ABSORC. ATÓMICA</t>
  </si>
  <si>
    <t>PLAS.INDUC.ACO.</t>
  </si>
  <si>
    <t>FLUORESCÈNCIA RX</t>
  </si>
  <si>
    <t>TECNI.SEPARATIV.</t>
  </si>
  <si>
    <t>EPEC. MOLECULAR</t>
  </si>
  <si>
    <t>LABORATORI</t>
  </si>
  <si>
    <t>POROSIMETRIA</t>
  </si>
  <si>
    <t>TEC.AUX.CRIOGEN.</t>
  </si>
  <si>
    <t>M.ELEC.&amp;R.M. IN SITU</t>
  </si>
  <si>
    <t>CONFOCAL (CASANOVA)</t>
  </si>
  <si>
    <t>CONFOCAL (DIAGONAL)</t>
  </si>
  <si>
    <t>ANÀLISIS SUPERFICIES</t>
  </si>
  <si>
    <t>M.E. RASTREIG</t>
  </si>
  <si>
    <t>MET APLIC MATERIALS</t>
  </si>
  <si>
    <t>DIFRACCIÓ RX</t>
  </si>
  <si>
    <t>MEDI AMBIENT</t>
  </si>
  <si>
    <t>TECNOL. MECANICA</t>
  </si>
  <si>
    <t>TECNOL. ELECTRONICA</t>
  </si>
  <si>
    <t>QUALITAT</t>
  </si>
  <si>
    <t>TECNOL. BUIT</t>
  </si>
  <si>
    <t>M.E. (CASANOVA)</t>
  </si>
  <si>
    <t>POLIMOR. CALORIM.</t>
  </si>
  <si>
    <t>RMN</t>
  </si>
  <si>
    <t>BIOINFORMÀTICA</t>
  </si>
  <si>
    <t>CITOMETRIA</t>
  </si>
  <si>
    <t>CR/EM (FARM)</t>
  </si>
  <si>
    <t>CG/EM APLICADA</t>
  </si>
  <si>
    <t>BIOLOGIA(BELLVITGE)</t>
  </si>
  <si>
    <t>PROTEÒMICA(CASANOVA)</t>
  </si>
  <si>
    <t>SINT. PÈPTIDS</t>
  </si>
  <si>
    <t>ESPEC. MAS. QUIM.</t>
  </si>
  <si>
    <t>SIMS</t>
  </si>
  <si>
    <t>MESURES MAGNET.</t>
  </si>
  <si>
    <t>LDRC</t>
  </si>
  <si>
    <t>ESPONSORITZACIO</t>
  </si>
  <si>
    <t>371900003290GN</t>
  </si>
  <si>
    <t>CCIT-UB SCT GN</t>
  </si>
  <si>
    <t>371900007810GN</t>
  </si>
  <si>
    <t>ADM. CCIT-UB GN</t>
  </si>
  <si>
    <t>371900018240GN</t>
  </si>
  <si>
    <t>S.TEC.AREA RECERCA</t>
  </si>
  <si>
    <t>371900018260GN</t>
  </si>
  <si>
    <t>COM. I PROM. CCIT</t>
  </si>
  <si>
    <t>371900018270GN</t>
  </si>
  <si>
    <t>COM. I PROM. CCIT GN</t>
  </si>
  <si>
    <t>UNBA10-4R-962</t>
  </si>
  <si>
    <t>372900003310GN</t>
  </si>
  <si>
    <t>D ÀREA TIC GN</t>
  </si>
  <si>
    <t>COMITE EMPRESA PDI</t>
  </si>
  <si>
    <t>COMITE EMP. PAS LAB.</t>
  </si>
  <si>
    <t>373B0001735000</t>
  </si>
  <si>
    <t>GEST.CONV.PATRIMONIA</t>
  </si>
  <si>
    <t>USEF</t>
  </si>
  <si>
    <t>374800003470GN</t>
  </si>
  <si>
    <t>PATRIMONI GENERAL</t>
  </si>
  <si>
    <t>374800003490GN</t>
  </si>
  <si>
    <t>PLANIFIC.ECO.PRES GN</t>
  </si>
  <si>
    <t>COMPRES - IMPRESSIO</t>
  </si>
  <si>
    <t>SALÓ ENSENYAMENT</t>
  </si>
  <si>
    <t>ALTRES SALONS/FIRES</t>
  </si>
  <si>
    <t>INTÈRPRETS</t>
  </si>
  <si>
    <t>INGRESSOS NC</t>
  </si>
  <si>
    <t>FORM. COMP. PROFESS.</t>
  </si>
  <si>
    <t>LLIGA DEBAT SECUND.</t>
  </si>
  <si>
    <t>ORGANITZACIÓ</t>
  </si>
  <si>
    <t>377800013280GN</t>
  </si>
  <si>
    <t>377800014930GN</t>
  </si>
  <si>
    <t>ATENCIÓ ESTUDIANTSAE</t>
  </si>
  <si>
    <t>MANT.BBDD BORSA TR.</t>
  </si>
  <si>
    <t>COMPLEMENTS RETRIB.</t>
  </si>
  <si>
    <t>378800013330GN</t>
  </si>
  <si>
    <t>ICE GN</t>
  </si>
  <si>
    <t>378800018230GN</t>
  </si>
  <si>
    <t>GESTIÓ ACCÉS-PAAU GN</t>
  </si>
  <si>
    <t>CRAI. PRÉSTEC INTERB</t>
  </si>
  <si>
    <t>378900013440GN</t>
  </si>
  <si>
    <t>CRAI GN</t>
  </si>
  <si>
    <t>GAUDIR UB</t>
  </si>
  <si>
    <t>BADALONA</t>
  </si>
  <si>
    <t>SANT JOAN DESPI</t>
  </si>
  <si>
    <t>DIR. AREA RECTORAT</t>
  </si>
  <si>
    <t>380800013330GN</t>
  </si>
  <si>
    <t>380B0001692000</t>
  </si>
  <si>
    <t>380B0001870000</t>
  </si>
  <si>
    <t>ÀREA COMUNICACIÓ DIG</t>
  </si>
  <si>
    <t>DIR. AREA COMUNICAC</t>
  </si>
  <si>
    <t>COMUNICACIÓ - PREMSA</t>
  </si>
  <si>
    <t>COMUNICACIÓ -ENT.WEB</t>
  </si>
  <si>
    <t>383800014380GN</t>
  </si>
  <si>
    <t>COMUNICACIÓ GN</t>
  </si>
  <si>
    <t>383800014390GN</t>
  </si>
  <si>
    <t>383800014400GN</t>
  </si>
  <si>
    <t>MARXANDATGE UB</t>
  </si>
  <si>
    <t>383800014430GN</t>
  </si>
  <si>
    <t>383800018300GN</t>
  </si>
  <si>
    <t>ENTORNS WEB GN</t>
  </si>
  <si>
    <t>PREMSA</t>
  </si>
  <si>
    <t>383800018310GN</t>
  </si>
  <si>
    <t>PUBLICACIONS I EDICS</t>
  </si>
  <si>
    <t>383900017600GN</t>
  </si>
  <si>
    <t>ALUMNI UB GN</t>
  </si>
  <si>
    <t>DIRECCIO</t>
  </si>
  <si>
    <t>SSGG</t>
  </si>
  <si>
    <t>ACTIVITATS GENERAL</t>
  </si>
  <si>
    <t>ESPAIS PUBLICITARIS</t>
  </si>
  <si>
    <t>IMPRESSIO</t>
  </si>
  <si>
    <t>FIRES</t>
  </si>
  <si>
    <t>GADGETS MARXANDATGE</t>
  </si>
  <si>
    <t>WEB I BBDD</t>
  </si>
  <si>
    <t>CAMPANYA GENERAL</t>
  </si>
  <si>
    <t>CAMPANYA MASTERS</t>
  </si>
  <si>
    <t>CLUB DE FINANCES</t>
  </si>
  <si>
    <t>FORUM D'ESPORTS</t>
  </si>
  <si>
    <t>CLUB D'EMPRENEDORS</t>
  </si>
  <si>
    <t>CLUB DE RRLL I RRHH</t>
  </si>
  <si>
    <t>CLUB DE PORTUGAL</t>
  </si>
  <si>
    <t>CLUB DE PERIODISME</t>
  </si>
  <si>
    <t>CLUB DE LECTURA</t>
  </si>
  <si>
    <t>BOTIGA</t>
  </si>
  <si>
    <t>383B0001870000</t>
  </si>
  <si>
    <t>COL.MAJOR PENYAFORT</t>
  </si>
  <si>
    <t>COL.MAJOR S.JORDI</t>
  </si>
  <si>
    <t>ALTRES SALONS</t>
  </si>
  <si>
    <t>JORNADA P. OBERTES</t>
  </si>
  <si>
    <t>SALÓ FUTURA 2018</t>
  </si>
  <si>
    <t>ASSEGURANCES INTEGR.</t>
  </si>
  <si>
    <t>384800013280GN</t>
  </si>
  <si>
    <t>384800015210GN</t>
  </si>
  <si>
    <t>384900004060GN</t>
  </si>
  <si>
    <t>384900014410GN</t>
  </si>
  <si>
    <t>PROJ ELS JULIOLS GN</t>
  </si>
  <si>
    <t>384900017170GN</t>
  </si>
  <si>
    <t>AUDIOVISUALS GN</t>
  </si>
  <si>
    <t>SECCIÓ D'ANGLÈS</t>
  </si>
  <si>
    <t>SECCIÓ D'ITALIÀ</t>
  </si>
  <si>
    <t>384900017190GN</t>
  </si>
  <si>
    <t>EIM GN</t>
  </si>
  <si>
    <t>384900017200GN</t>
  </si>
  <si>
    <t>ESTUDIS HISPÀNICS GN</t>
  </si>
  <si>
    <t>ACTIVITATS</t>
  </si>
  <si>
    <t>MARKETING I COMUNICA</t>
  </si>
  <si>
    <t>384900017220GN</t>
  </si>
  <si>
    <t>ESPORTS GN</t>
  </si>
  <si>
    <t>384900017600GN</t>
  </si>
  <si>
    <t>384900018210GN</t>
  </si>
  <si>
    <t>UNIV. EXPERIÈNCIA GN</t>
  </si>
  <si>
    <t>SANT JOAN DESPÍ</t>
  </si>
  <si>
    <t>384900018430GN</t>
  </si>
  <si>
    <t>DIR.AREA JURIDICA</t>
  </si>
  <si>
    <t>385B0000012000</t>
  </si>
  <si>
    <t>385B00014810GN</t>
  </si>
  <si>
    <t>DIR. ÀREA ORGANITZAC</t>
  </si>
  <si>
    <t>CESNID-NUTRI.DIETÈT.</t>
  </si>
  <si>
    <t>999Z00UB000000</t>
  </si>
  <si>
    <t>UNIV. BARCELONA</t>
  </si>
  <si>
    <t>999Z00UB004000</t>
  </si>
  <si>
    <t>UB - PROVISIONS</t>
  </si>
  <si>
    <t>999Z00UB004001</t>
  </si>
  <si>
    <t>UB PROVISIONS PROJ</t>
  </si>
  <si>
    <t>999Z00UB004002</t>
  </si>
  <si>
    <t>PROVISIONS ARIS</t>
  </si>
  <si>
    <t>999Z00UB005000</t>
  </si>
  <si>
    <t>UB - DESPESES</t>
  </si>
  <si>
    <t>999Z00UB005001</t>
  </si>
  <si>
    <t>PART UB INGRESSOS</t>
  </si>
  <si>
    <t>Data llistat: 2/12/2019</t>
  </si>
  <si>
    <t>919786</t>
  </si>
  <si>
    <t>26030000256000</t>
  </si>
  <si>
    <t>919788</t>
  </si>
  <si>
    <t>919789</t>
  </si>
  <si>
    <t>56734</t>
  </si>
  <si>
    <t>919784</t>
  </si>
  <si>
    <t>4200212884</t>
  </si>
  <si>
    <t>919785</t>
  </si>
  <si>
    <t>919559</t>
  </si>
  <si>
    <t>101981</t>
  </si>
  <si>
    <t>GE HEALTHCARE EUROPE GMBH DIVISIO L</t>
  </si>
  <si>
    <t>W0041692E</t>
  </si>
  <si>
    <t>614014478</t>
  </si>
  <si>
    <t>4100013155</t>
  </si>
  <si>
    <t>9500046347</t>
  </si>
  <si>
    <t>008169</t>
  </si>
  <si>
    <t>25130000076000</t>
  </si>
  <si>
    <t>75/03919977</t>
  </si>
  <si>
    <t>800689</t>
  </si>
  <si>
    <t>HOSPITAL CLINIC DE BARCELONA</t>
  </si>
  <si>
    <t>Q0802070C</t>
  </si>
  <si>
    <t>2019037742</t>
  </si>
  <si>
    <t>4200219521</t>
  </si>
  <si>
    <t>37890001344000</t>
  </si>
  <si>
    <t>112478</t>
  </si>
  <si>
    <t>POLAR STAR FILMS SL</t>
  </si>
  <si>
    <t>B61324554</t>
  </si>
  <si>
    <t>219968</t>
  </si>
  <si>
    <t>9390425502C</t>
  </si>
  <si>
    <t>106952</t>
  </si>
  <si>
    <t>PROVITEC INSTALACIONES Y SISTEMAS S</t>
  </si>
  <si>
    <t>B60915667</t>
  </si>
  <si>
    <t>1909269</t>
  </si>
  <si>
    <t>4200215640</t>
  </si>
  <si>
    <t>824198</t>
  </si>
  <si>
    <t>831987</t>
  </si>
  <si>
    <t>9390428413C</t>
  </si>
  <si>
    <t>9390428414C</t>
  </si>
  <si>
    <t>1076910</t>
  </si>
  <si>
    <t>401445002</t>
  </si>
  <si>
    <t>401459483</t>
  </si>
  <si>
    <t>401471325</t>
  </si>
  <si>
    <t>FT19090737</t>
  </si>
  <si>
    <t>401471162</t>
  </si>
  <si>
    <t>401471316</t>
  </si>
  <si>
    <t>102015</t>
  </si>
  <si>
    <t>ALVIN NETWORKS SL ALVIN NETWORKS</t>
  </si>
  <si>
    <t>B60152105</t>
  </si>
  <si>
    <t>2339</t>
  </si>
  <si>
    <t>4200218499</t>
  </si>
  <si>
    <t>401378734-</t>
  </si>
  <si>
    <t>841900971-</t>
  </si>
  <si>
    <t>26130000271003</t>
  </si>
  <si>
    <t>841902925-</t>
  </si>
  <si>
    <t>841911237</t>
  </si>
  <si>
    <t>841911246</t>
  </si>
  <si>
    <t>841913319</t>
  </si>
  <si>
    <t>841913322</t>
  </si>
  <si>
    <t>841915276</t>
  </si>
  <si>
    <t>841915279</t>
  </si>
  <si>
    <t>9290028056A</t>
  </si>
  <si>
    <t>841911244</t>
  </si>
  <si>
    <t>841913323</t>
  </si>
  <si>
    <t>841913324</t>
  </si>
  <si>
    <t>841913325</t>
  </si>
  <si>
    <t>841915280</t>
  </si>
  <si>
    <t>841915281</t>
  </si>
  <si>
    <t>841915282</t>
  </si>
  <si>
    <t>9190202266C</t>
  </si>
  <si>
    <t>9390440855C</t>
  </si>
  <si>
    <t>9390440856C</t>
  </si>
  <si>
    <t>121982</t>
  </si>
  <si>
    <t>1311045</t>
  </si>
  <si>
    <t>105560</t>
  </si>
  <si>
    <t>SERVICIOS SECURITAS S.A</t>
  </si>
  <si>
    <t>A28986800</t>
  </si>
  <si>
    <t>218100016-1</t>
  </si>
  <si>
    <t>9190203345C</t>
  </si>
  <si>
    <t>102971</t>
  </si>
  <si>
    <t>ATELIER LIBROS SA ATELIER LIBROS</t>
  </si>
  <si>
    <t>A08902173</t>
  </si>
  <si>
    <t>1/3286</t>
  </si>
  <si>
    <t>9390449039C</t>
  </si>
  <si>
    <t>9390451569C</t>
  </si>
  <si>
    <t>9390451571C</t>
  </si>
  <si>
    <t>9390451591C</t>
  </si>
  <si>
    <t>25930000240000</t>
  </si>
  <si>
    <t>9490052187A</t>
  </si>
  <si>
    <t>101166</t>
  </si>
  <si>
    <t>H5076</t>
  </si>
  <si>
    <t>H5080</t>
  </si>
  <si>
    <t>505156</t>
  </si>
  <si>
    <t>50001</t>
  </si>
  <si>
    <t>C</t>
  </si>
  <si>
    <t>50007</t>
  </si>
  <si>
    <t>008787</t>
  </si>
  <si>
    <t>9390417591C</t>
  </si>
  <si>
    <t>9390417592C</t>
  </si>
  <si>
    <t>303239</t>
  </si>
  <si>
    <t>HOTEL TERRASSE ROYALE</t>
  </si>
  <si>
    <t>$92044B</t>
  </si>
  <si>
    <t>$92658B</t>
  </si>
  <si>
    <t>512812</t>
  </si>
  <si>
    <t>CASTELLANO MUÑOZ MANUEL</t>
  </si>
  <si>
    <t>45653338V</t>
  </si>
  <si>
    <t>24/2019</t>
  </si>
  <si>
    <t>9390451592C</t>
  </si>
  <si>
    <t>9390451593C</t>
  </si>
  <si>
    <t>9490052188A</t>
  </si>
  <si>
    <t>9490052189A</t>
  </si>
  <si>
    <t>H5084</t>
  </si>
  <si>
    <r>
      <t xml:space="preserve">registrades en el mes </t>
    </r>
    <r>
      <rPr>
        <b/>
        <sz val="10"/>
        <rFont val="Arial"/>
        <family val="2"/>
      </rPr>
      <t xml:space="preserve">de setembre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</si>
  <si>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d'octubre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</si>
  <si>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novembre 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</si>
  <si>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desembre  de 2019 </t>
    </r>
    <r>
      <rPr>
        <sz val="10"/>
        <rFont val="Arial"/>
        <family val="2"/>
      </rPr>
      <t>per un import de</t>
    </r>
  </si>
  <si>
    <t>DETALL DE FACTURES REGISTRADES DES DE GENER DE 2014 A SETEMBRE DE 2019, AMBDÓS INCLOSOS, PENDENTS D'IMPUTACIÓ A 9 DE GENER DE 2020</t>
  </si>
  <si>
    <t>31.12.2016</t>
  </si>
  <si>
    <t>24.10.2017</t>
  </si>
  <si>
    <t>26.10.2017</t>
  </si>
  <si>
    <t>24.10.2016</t>
  </si>
  <si>
    <t>56784</t>
  </si>
  <si>
    <t>027490</t>
  </si>
  <si>
    <t>201850137</t>
  </si>
  <si>
    <t>58.201</t>
  </si>
  <si>
    <t>4004450</t>
  </si>
  <si>
    <t>106011</t>
  </si>
  <si>
    <t>DELTALAB SL</t>
  </si>
  <si>
    <t>B63905996</t>
  </si>
  <si>
    <t>A01000156</t>
  </si>
  <si>
    <t>37480000347001</t>
  </si>
  <si>
    <t>A01000157</t>
  </si>
  <si>
    <t>109377</t>
  </si>
  <si>
    <t>A01000157.</t>
  </si>
  <si>
    <t>2500334106</t>
  </si>
  <si>
    <t>0101008987</t>
  </si>
  <si>
    <t>4200184503</t>
  </si>
  <si>
    <t>800104</t>
  </si>
  <si>
    <t>1021700135</t>
  </si>
  <si>
    <t>4200158153</t>
  </si>
  <si>
    <t>505016</t>
  </si>
  <si>
    <t>258</t>
  </si>
  <si>
    <t>4200138671</t>
  </si>
  <si>
    <t>A01000156AB</t>
  </si>
  <si>
    <t>31.01.2019</t>
  </si>
  <si>
    <t>01.03.2019</t>
  </si>
  <si>
    <t>15.02.2019</t>
  </si>
  <si>
    <t>28.03.2019</t>
  </si>
  <si>
    <t>01.04.2019</t>
  </si>
  <si>
    <t>08.03.2019</t>
  </si>
  <si>
    <t>03.04.2019</t>
  </si>
  <si>
    <t>13.12.2017</t>
  </si>
  <si>
    <t>03.04.2018</t>
  </si>
  <si>
    <t>30.09.2018</t>
  </si>
  <si>
    <t>30.11.2018</t>
  </si>
  <si>
    <t>31.01.2018</t>
  </si>
  <si>
    <t>25330000117000</t>
  </si>
  <si>
    <t>19.07.2017</t>
  </si>
  <si>
    <t>9370023900C</t>
  </si>
  <si>
    <t>03.02.2017</t>
  </si>
  <si>
    <t>16.02.2018</t>
  </si>
  <si>
    <t>31.05.2018</t>
  </si>
  <si>
    <t>09.01.2019</t>
  </si>
  <si>
    <t>18.06.2018</t>
  </si>
  <si>
    <t>22.02.2019</t>
  </si>
  <si>
    <t>29.04.2019</t>
  </si>
  <si>
    <t>26.04.2019</t>
  </si>
  <si>
    <t>13.05.2019</t>
  </si>
  <si>
    <t>16.05.2019</t>
  </si>
  <si>
    <t>20.05.2019</t>
  </si>
  <si>
    <t>03.06.2019</t>
  </si>
  <si>
    <t>04.06.2019</t>
  </si>
  <si>
    <t>9190125842C</t>
  </si>
  <si>
    <t>9190137165C</t>
  </si>
  <si>
    <t>13.06.2019</t>
  </si>
  <si>
    <t>21.06.2019</t>
  </si>
  <si>
    <t>10900968C</t>
  </si>
  <si>
    <t>10900969C</t>
  </si>
  <si>
    <t>10900970C</t>
  </si>
  <si>
    <t>10900971C</t>
  </si>
  <si>
    <t>006516</t>
  </si>
  <si>
    <t>9390351575C</t>
  </si>
  <si>
    <t>9490040700A</t>
  </si>
  <si>
    <t>9290022852A</t>
  </si>
  <si>
    <t>31.07.2019</t>
  </si>
  <si>
    <t>07.08.2019</t>
  </si>
  <si>
    <t>13.08.2019</t>
  </si>
  <si>
    <t>9290026359A</t>
  </si>
  <si>
    <t>29.08.2019</t>
  </si>
  <si>
    <t>9190199360C</t>
  </si>
  <si>
    <t>9290029094A</t>
  </si>
  <si>
    <t>9390451559C</t>
  </si>
  <si>
    <t>9390451575C</t>
  </si>
  <si>
    <t>9490052174A</t>
  </si>
  <si>
    <t>Facultat de Geografia i Història i Facultat de Filosofia</t>
  </si>
  <si>
    <t xml:space="preserve">Facultat de Biologia i Facutat de Ciències de la Terra </t>
  </si>
  <si>
    <t>Facultat de Física i Facultat de Química</t>
  </si>
  <si>
    <t>a data  9 de gener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</si>
</sst>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0"/>
      <color rgb="FFC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46">
    <xf numFmtId="0" fontId="0" fillId="0" borderId="0"/>
    <xf numFmtId="0" fontId="70" fillId="0" borderId="0" applyNumberFormat="0" applyFill="0" applyBorder="0" applyAlignment="0" applyProtection="0"/>
    <xf numFmtId="0" fontId="71" fillId="0" borderId="1" applyNumberFormat="0" applyFill="0" applyAlignment="0" applyProtection="0"/>
    <xf numFmtId="0" fontId="72" fillId="0" borderId="2" applyNumberFormat="0" applyFill="0" applyAlignment="0" applyProtection="0"/>
    <xf numFmtId="0" fontId="73" fillId="0" borderId="3" applyNumberFormat="0" applyFill="0" applyAlignment="0" applyProtection="0"/>
    <xf numFmtId="0" fontId="73" fillId="0" borderId="0" applyNumberFormat="0" applyFill="0" applyBorder="0" applyAlignment="0" applyProtection="0"/>
    <xf numFmtId="0" fontId="74" fillId="2" borderId="0" applyNumberFormat="0" applyBorder="0" applyAlignment="0" applyProtection="0"/>
    <xf numFmtId="0" fontId="75" fillId="3" borderId="0" applyNumberFormat="0" applyBorder="0" applyAlignment="0" applyProtection="0"/>
    <xf numFmtId="0" fontId="76" fillId="4" borderId="0" applyNumberFormat="0" applyBorder="0" applyAlignment="0" applyProtection="0"/>
    <xf numFmtId="0" fontId="77" fillId="5" borderId="4" applyNumberFormat="0" applyAlignment="0" applyProtection="0"/>
    <xf numFmtId="0" fontId="78" fillId="6" borderId="5" applyNumberFormat="0" applyAlignment="0" applyProtection="0"/>
    <xf numFmtId="0" fontId="79" fillId="6" borderId="4" applyNumberFormat="0" applyAlignment="0" applyProtection="0"/>
    <xf numFmtId="0" fontId="80" fillId="0" borderId="6" applyNumberFormat="0" applyFill="0" applyAlignment="0" applyProtection="0"/>
    <xf numFmtId="0" fontId="81" fillId="7" borderId="7" applyNumberFormat="0" applyAlignment="0" applyProtection="0"/>
    <xf numFmtId="0" fontId="82" fillId="0" borderId="0" applyNumberFormat="0" applyFill="0" applyBorder="0" applyAlignment="0" applyProtection="0"/>
    <xf numFmtId="0" fontId="69" fillId="8" borderId="8" applyNumberFormat="0" applyFont="0" applyAlignment="0" applyProtection="0"/>
    <xf numFmtId="0" fontId="83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85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85" fillId="12" borderId="0" applyNumberFormat="0" applyBorder="0" applyAlignment="0" applyProtection="0"/>
    <xf numFmtId="0" fontId="85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85" fillId="16" borderId="0" applyNumberFormat="0" applyBorder="0" applyAlignment="0" applyProtection="0"/>
    <xf numFmtId="0" fontId="85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85" fillId="24" borderId="0" applyNumberFormat="0" applyBorder="0" applyAlignment="0" applyProtection="0"/>
    <xf numFmtId="0" fontId="8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85" fillId="28" borderId="0" applyNumberFormat="0" applyBorder="0" applyAlignment="0" applyProtection="0"/>
    <xf numFmtId="0" fontId="8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85" fillId="32" borderId="0" applyNumberFormat="0" applyBorder="0" applyAlignment="0" applyProtection="0"/>
    <xf numFmtId="0" fontId="68" fillId="8" borderId="8" applyNumberFormat="0" applyFont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2" borderId="0" applyNumberFormat="0" applyBorder="0" applyAlignment="0" applyProtection="0"/>
    <xf numFmtId="0" fontId="68" fillId="23" borderId="0" applyNumberFormat="0" applyBorder="0" applyAlignment="0" applyProtection="0"/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67" fillId="8" borderId="8" applyNumberFormat="0" applyFont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6" borderId="0" applyNumberFormat="0" applyBorder="0" applyAlignment="0" applyProtection="0"/>
    <xf numFmtId="0" fontId="67" fillId="27" borderId="0" applyNumberFormat="0" applyBorder="0" applyAlignment="0" applyProtection="0"/>
    <xf numFmtId="0" fontId="67" fillId="30" borderId="0" applyNumberFormat="0" applyBorder="0" applyAlignment="0" applyProtection="0"/>
    <xf numFmtId="0" fontId="67" fillId="31" borderId="0" applyNumberFormat="0" applyBorder="0" applyAlignment="0" applyProtection="0"/>
    <xf numFmtId="0" fontId="90" fillId="0" borderId="0"/>
    <xf numFmtId="0" fontId="66" fillId="8" borderId="8" applyNumberFormat="0" applyFont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6" borderId="0" applyNumberFormat="0" applyBorder="0" applyAlignment="0" applyProtection="0"/>
    <xf numFmtId="0" fontId="66" fillId="27" borderId="0" applyNumberFormat="0" applyBorder="0" applyAlignment="0" applyProtection="0"/>
    <xf numFmtId="0" fontId="66" fillId="30" borderId="0" applyNumberFormat="0" applyBorder="0" applyAlignment="0" applyProtection="0"/>
    <xf numFmtId="0" fontId="66" fillId="31" borderId="0" applyNumberFormat="0" applyBorder="0" applyAlignment="0" applyProtection="0"/>
    <xf numFmtId="0" fontId="66" fillId="8" borderId="8" applyNumberFormat="0" applyFont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6" borderId="0" applyNumberFormat="0" applyBorder="0" applyAlignment="0" applyProtection="0"/>
    <xf numFmtId="0" fontId="66" fillId="27" borderId="0" applyNumberFormat="0" applyBorder="0" applyAlignment="0" applyProtection="0"/>
    <xf numFmtId="0" fontId="66" fillId="30" borderId="0" applyNumberFormat="0" applyBorder="0" applyAlignment="0" applyProtection="0"/>
    <xf numFmtId="0" fontId="66" fillId="31" borderId="0" applyNumberFormat="0" applyBorder="0" applyAlignment="0" applyProtection="0"/>
    <xf numFmtId="0" fontId="66" fillId="8" borderId="8" applyNumberFormat="0" applyFont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6" borderId="0" applyNumberFormat="0" applyBorder="0" applyAlignment="0" applyProtection="0"/>
    <xf numFmtId="0" fontId="66" fillId="27" borderId="0" applyNumberFormat="0" applyBorder="0" applyAlignment="0" applyProtection="0"/>
    <xf numFmtId="0" fontId="66" fillId="30" borderId="0" applyNumberFormat="0" applyBorder="0" applyAlignment="0" applyProtection="0"/>
    <xf numFmtId="0" fontId="66" fillId="31" borderId="0" applyNumberFormat="0" applyBorder="0" applyAlignment="0" applyProtection="0"/>
    <xf numFmtId="0" fontId="65" fillId="8" borderId="8" applyNumberFormat="0" applyFont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2" borderId="0" applyNumberFormat="0" applyBorder="0" applyAlignment="0" applyProtection="0"/>
    <xf numFmtId="0" fontId="65" fillId="23" borderId="0" applyNumberFormat="0" applyBorder="0" applyAlignment="0" applyProtection="0"/>
    <xf numFmtId="0" fontId="65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30" borderId="0" applyNumberFormat="0" applyBorder="0" applyAlignment="0" applyProtection="0"/>
    <xf numFmtId="0" fontId="65" fillId="31" borderId="0" applyNumberFormat="0" applyBorder="0" applyAlignment="0" applyProtection="0"/>
    <xf numFmtId="0" fontId="86" fillId="0" borderId="0"/>
    <xf numFmtId="0" fontId="86" fillId="0" borderId="0"/>
    <xf numFmtId="0" fontId="64" fillId="8" borderId="8" applyNumberFormat="0" applyFont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64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30" borderId="0" applyNumberFormat="0" applyBorder="0" applyAlignment="0" applyProtection="0"/>
    <xf numFmtId="0" fontId="64" fillId="31" borderId="0" applyNumberFormat="0" applyBorder="0" applyAlignment="0" applyProtection="0"/>
    <xf numFmtId="0" fontId="63" fillId="8" borderId="8" applyNumberFormat="0" applyFont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2" borderId="0" applyNumberFormat="0" applyBorder="0" applyAlignment="0" applyProtection="0"/>
    <xf numFmtId="0" fontId="63" fillId="23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62" fillId="8" borderId="8" applyNumberFormat="0" applyFont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61" fillId="8" borderId="8" applyNumberFormat="0" applyFont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1" fillId="8" borderId="8" applyNumberFormat="0" applyFont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1" fillId="8" borderId="8" applyNumberFormat="0" applyFont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0" fillId="8" borderId="8" applyNumberFormat="0" applyFont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59" fillId="8" borderId="8" applyNumberFormat="0" applyFont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8" borderId="8" applyNumberFormat="0" applyFont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8" borderId="8" applyNumberFormat="0" applyFont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8" fillId="8" borderId="8" applyNumberFormat="0" applyFont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57" fillId="8" borderId="8" applyNumberFormat="0" applyFont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30" borderId="0" applyNumberFormat="0" applyBorder="0" applyAlignment="0" applyProtection="0"/>
    <xf numFmtId="0" fontId="57" fillId="31" borderId="0" applyNumberFormat="0" applyBorder="0" applyAlignment="0" applyProtection="0"/>
    <xf numFmtId="0" fontId="56" fillId="8" borderId="8" applyNumberFormat="0" applyFont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8" borderId="8" applyNumberFormat="0" applyFont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8" borderId="8" applyNumberFormat="0" applyFont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8" borderId="8" applyNumberFormat="0" applyFont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5" fillId="8" borderId="8" applyNumberFormat="0" applyFont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54" fillId="8" borderId="8" applyNumberFormat="0" applyFont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3" fillId="8" borderId="8" applyNumberFormat="0" applyFont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6" borderId="0" applyNumberFormat="0" applyBorder="0" applyAlignment="0" applyProtection="0"/>
    <xf numFmtId="0" fontId="53" fillId="27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2" fillId="8" borderId="8" applyNumberFormat="0" applyFont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1" fillId="8" borderId="8" applyNumberFormat="0" applyFont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50" fillId="8" borderId="8" applyNumberFormat="0" applyFont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49" fillId="8" borderId="8" applyNumberFormat="0" applyFont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8" fillId="8" borderId="8" applyNumberFormat="0" applyFont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7" fillId="8" borderId="8" applyNumberFormat="0" applyFont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6" fillId="8" borderId="8" applyNumberFormat="0" applyFont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5" fillId="8" borderId="8" applyNumberFormat="0" applyFont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4" fillId="8" borderId="8" applyNumberFormat="0" applyFont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3" fillId="8" borderId="8" applyNumberFormat="0" applyFont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42" fillId="8" borderId="8" applyNumberFormat="0" applyFont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0" fillId="8" borderId="8" applyNumberFormat="0" applyFont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39" fillId="8" borderId="8" applyNumberFormat="0" applyFont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8" fillId="8" borderId="8" applyNumberFormat="0" applyFont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7" fillId="8" borderId="8" applyNumberFormat="0" applyFont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6" fillId="8" borderId="8" applyNumberFormat="0" applyFont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5" fillId="8" borderId="8" applyNumberFormat="0" applyFont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4" fillId="8" borderId="8" applyNumberFormat="0" applyFont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3" fillId="8" borderId="8" applyNumberFormat="0" applyFont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2" fillId="8" borderId="8" applyNumberFormat="0" applyFont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1" fillId="8" borderId="8" applyNumberFormat="0" applyFont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0" fillId="8" borderId="8" applyNumberFormat="0" applyFont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29" fillId="8" borderId="8" applyNumberFormat="0" applyFont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8" fillId="8" borderId="8" applyNumberFormat="0" applyFont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7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6" fillId="8" borderId="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8" borderId="8" applyNumberFormat="0" applyFont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4" fillId="8" borderId="8" applyNumberFormat="0" applyFont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3" fillId="8" borderId="8" applyNumberFormat="0" applyFont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2" fillId="8" borderId="8" applyNumberFormat="0" applyFont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1" fillId="8" borderId="8" applyNumberFormat="0" applyFont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0" fillId="8" borderId="8" applyNumberFormat="0" applyFont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9" fillId="8" borderId="8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8" borderId="8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6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8" borderId="8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8" borderId="8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07">
    <xf numFmtId="0" fontId="86" fillId="0" borderId="0" xfId="0" applyFont="1"/>
    <xf numFmtId="0" fontId="86" fillId="0" borderId="0" xfId="0" applyFont="1" applyBorder="1"/>
    <xf numFmtId="0" fontId="88" fillId="33" borderId="10" xfId="0" applyFont="1" applyFill="1" applyBorder="1" applyAlignment="1">
      <alignment horizontal="center" vertical="center" wrapText="1"/>
    </xf>
    <xf numFmtId="0" fontId="86" fillId="0" borderId="0" xfId="0" applyFont="1" applyBorder="1" applyAlignment="1">
      <alignment horizontal="center"/>
    </xf>
    <xf numFmtId="0" fontId="86" fillId="0" borderId="0" xfId="0" applyFont="1" applyBorder="1" applyAlignment="1">
      <alignment vertical="center"/>
    </xf>
    <xf numFmtId="0" fontId="88" fillId="33" borderId="10" xfId="0" applyFont="1" applyFill="1" applyBorder="1" applyAlignment="1">
      <alignment horizontal="center" vertical="center"/>
    </xf>
    <xf numFmtId="4" fontId="88" fillId="33" borderId="10" xfId="0" applyNumberFormat="1" applyFont="1" applyFill="1" applyBorder="1" applyAlignment="1">
      <alignment horizontal="center" vertical="center"/>
    </xf>
    <xf numFmtId="0" fontId="90" fillId="0" borderId="0" xfId="0" applyFont="1" applyBorder="1" applyAlignment="1">
      <alignment horizontal="center"/>
    </xf>
    <xf numFmtId="0" fontId="86" fillId="0" borderId="0" xfId="0" applyFont="1"/>
    <xf numFmtId="0" fontId="0" fillId="0" borderId="0" xfId="0" applyFont="1"/>
    <xf numFmtId="4" fontId="86" fillId="0" borderId="0" xfId="0" applyNumberFormat="1" applyFont="1" applyBorder="1"/>
    <xf numFmtId="0" fontId="90" fillId="0" borderId="0" xfId="0" applyFont="1" applyAlignment="1">
      <alignment horizontal="center"/>
    </xf>
    <xf numFmtId="0" fontId="90" fillId="0" borderId="0" xfId="0" applyFont="1"/>
    <xf numFmtId="4" fontId="90" fillId="0" borderId="0" xfId="0" applyNumberFormat="1" applyFont="1"/>
    <xf numFmtId="0" fontId="0" fillId="0" borderId="12" xfId="0" applyFont="1" applyBorder="1" applyAlignment="1">
      <alignment horizontal="center" vertical="center"/>
    </xf>
    <xf numFmtId="0" fontId="90" fillId="0" borderId="11" xfId="0" applyFont="1" applyBorder="1" applyAlignment="1">
      <alignment horizontal="right" vertical="center"/>
    </xf>
    <xf numFmtId="3" fontId="89" fillId="0" borderId="12" xfId="0" applyNumberFormat="1" applyFont="1" applyBorder="1" applyAlignment="1">
      <alignment horizontal="right" vertical="center" indent="3"/>
    </xf>
    <xf numFmtId="4" fontId="90" fillId="0" borderId="0" xfId="0" applyNumberFormat="1" applyFont="1" applyAlignment="1">
      <alignment horizontal="right" indent="3"/>
    </xf>
    <xf numFmtId="0" fontId="87" fillId="0" borderId="0" xfId="0" applyFont="1"/>
    <xf numFmtId="0" fontId="90" fillId="0" borderId="0" xfId="0" applyFont="1" applyBorder="1" applyAlignment="1">
      <alignment vertical="center"/>
    </xf>
    <xf numFmtId="0" fontId="90" fillId="0" borderId="0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0" borderId="0" xfId="0" applyFont="1" applyAlignment="1">
      <alignment vertical="center"/>
    </xf>
    <xf numFmtId="0" fontId="89" fillId="0" borderId="12" xfId="0" applyFont="1" applyBorder="1" applyAlignment="1">
      <alignment horizontal="right" vertical="center" indent="3"/>
    </xf>
    <xf numFmtId="4" fontId="89" fillId="0" borderId="0" xfId="0" applyNumberFormat="1" applyFont="1" applyBorder="1" applyAlignment="1">
      <alignment horizontal="right" vertical="center" indent="3"/>
    </xf>
    <xf numFmtId="0" fontId="89" fillId="0" borderId="0" xfId="0" applyFont="1" applyBorder="1" applyAlignment="1">
      <alignment horizontal="right" vertical="center" indent="3"/>
    </xf>
    <xf numFmtId="0" fontId="90" fillId="0" borderId="0" xfId="0" applyFont="1" applyAlignment="1">
      <alignment horizontal="right" vertical="center" indent="3"/>
    </xf>
    <xf numFmtId="14" fontId="90" fillId="0" borderId="0" xfId="0" applyNumberFormat="1" applyFont="1" applyAlignment="1">
      <alignment vertical="center"/>
    </xf>
    <xf numFmtId="14" fontId="90" fillId="0" borderId="0" xfId="0" applyNumberFormat="1" applyFont="1" applyAlignment="1">
      <alignment horizontal="center" vertical="center"/>
    </xf>
    <xf numFmtId="0" fontId="90" fillId="0" borderId="0" xfId="0" applyFont="1" applyBorder="1" applyAlignment="1">
      <alignment vertical="center" wrapText="1"/>
    </xf>
    <xf numFmtId="0" fontId="90" fillId="0" borderId="0" xfId="0" applyFont="1" applyAlignment="1">
      <alignment vertical="center" wrapText="1"/>
    </xf>
    <xf numFmtId="164" fontId="89" fillId="0" borderId="12" xfId="0" applyNumberFormat="1" applyFont="1" applyBorder="1" applyAlignment="1">
      <alignment horizontal="right" vertical="center" indent="1"/>
    </xf>
    <xf numFmtId="164" fontId="90" fillId="0" borderId="0" xfId="0" applyNumberFormat="1" applyFont="1" applyAlignment="1">
      <alignment horizontal="right" indent="1"/>
    </xf>
    <xf numFmtId="164" fontId="90" fillId="0" borderId="0" xfId="0" applyNumberFormat="1" applyFont="1" applyBorder="1" applyAlignment="1">
      <alignment horizontal="right" vertical="center" indent="1"/>
    </xf>
    <xf numFmtId="164" fontId="90" fillId="0" borderId="0" xfId="0" applyNumberFormat="1" applyFont="1" applyAlignment="1">
      <alignment horizontal="right" vertical="center" indent="1"/>
    </xf>
    <xf numFmtId="164" fontId="89" fillId="0" borderId="0" xfId="0" applyNumberFormat="1" applyFont="1" applyBorder="1" applyAlignment="1">
      <alignment horizontal="right" vertical="center" indent="1"/>
    </xf>
    <xf numFmtId="14" fontId="90" fillId="0" borderId="0" xfId="0" applyNumberFormat="1" applyFont="1" applyAlignment="1">
      <alignment horizontal="left"/>
    </xf>
    <xf numFmtId="0" fontId="90" fillId="0" borderId="0" xfId="0" applyFont="1" applyBorder="1" applyAlignment="1">
      <alignment horizontal="right" vertical="center"/>
    </xf>
    <xf numFmtId="0" fontId="86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4" fontId="86" fillId="0" borderId="0" xfId="122" applyNumberFormat="1" applyFont="1" applyBorder="1"/>
    <xf numFmtId="0" fontId="90" fillId="0" borderId="12" xfId="0" applyFont="1" applyBorder="1" applyAlignment="1">
      <alignment horizontal="right" vertical="center"/>
    </xf>
    <xf numFmtId="164" fontId="90" fillId="0" borderId="0" xfId="0" applyNumberFormat="1" applyFont="1" applyAlignment="1">
      <alignment horizont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0" xfId="0" applyFont="1" applyAlignment="1">
      <alignment horizontal="center"/>
    </xf>
    <xf numFmtId="0" fontId="86" fillId="0" borderId="0" xfId="0" applyFont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3" fontId="89" fillId="0" borderId="12" xfId="0" applyNumberFormat="1" applyFont="1" applyFill="1" applyBorder="1" applyAlignment="1">
      <alignment horizontal="right" vertical="center" indent="3"/>
    </xf>
    <xf numFmtId="3" fontId="90" fillId="0" borderId="0" xfId="0" applyNumberFormat="1" applyFont="1" applyAlignment="1">
      <alignment horizontal="right" indent="3"/>
    </xf>
    <xf numFmtId="3" fontId="90" fillId="0" borderId="0" xfId="0" applyNumberFormat="1" applyFont="1" applyFill="1" applyBorder="1" applyAlignment="1">
      <alignment horizontal="right" vertical="center" indent="3"/>
    </xf>
    <xf numFmtId="0" fontId="90" fillId="0" borderId="0" xfId="0" applyFont="1" applyBorder="1" applyAlignment="1">
      <alignment horizontal="right" vertical="center" indent="3"/>
    </xf>
    <xf numFmtId="3" fontId="89" fillId="0" borderId="0" xfId="0" applyNumberFormat="1" applyFont="1" applyBorder="1" applyAlignment="1">
      <alignment horizontal="right" vertical="center" indent="3"/>
    </xf>
    <xf numFmtId="164" fontId="89" fillId="0" borderId="0" xfId="0" applyNumberFormat="1" applyFont="1" applyAlignment="1">
      <alignment horizontal="right" vertical="center" inden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33" borderId="12" xfId="0" applyFont="1" applyFill="1" applyBorder="1" applyAlignment="1">
      <alignment vertical="center"/>
    </xf>
    <xf numFmtId="0" fontId="90" fillId="33" borderId="11" xfId="0" applyFont="1" applyFill="1" applyBorder="1" applyAlignment="1">
      <alignment horizontal="right" vertical="center"/>
    </xf>
    <xf numFmtId="0" fontId="0" fillId="33" borderId="12" xfId="0" applyFont="1" applyFill="1" applyBorder="1" applyAlignment="1">
      <alignment horizontal="center" vertical="center"/>
    </xf>
    <xf numFmtId="3" fontId="89" fillId="33" borderId="12" xfId="0" applyNumberFormat="1" applyFont="1" applyFill="1" applyBorder="1" applyAlignment="1">
      <alignment horizontal="right" vertical="center" indent="3"/>
    </xf>
    <xf numFmtId="164" fontId="89" fillId="33" borderId="12" xfId="0" applyNumberFormat="1" applyFont="1" applyFill="1" applyBorder="1" applyAlignment="1">
      <alignment horizontal="right" vertical="center" inden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0" xfId="0" applyFont="1" applyAlignment="1">
      <alignment vertical="center"/>
    </xf>
    <xf numFmtId="3" fontId="90" fillId="0" borderId="0" xfId="0" applyNumberFormat="1" applyFont="1" applyAlignment="1">
      <alignment horizont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164" fontId="89" fillId="33" borderId="10" xfId="0" applyNumberFormat="1" applyFont="1" applyFill="1" applyBorder="1" applyAlignment="1">
      <alignment horizontal="right" vertical="center" indent="1"/>
    </xf>
    <xf numFmtId="164" fontId="89" fillId="34" borderId="10" xfId="122" applyNumberFormat="1" applyFont="1" applyFill="1" applyBorder="1" applyAlignment="1">
      <alignment horizontal="right" vertical="center" indent="1"/>
    </xf>
    <xf numFmtId="164" fontId="89" fillId="34" borderId="10" xfId="0" applyNumberFormat="1" applyFont="1" applyFill="1" applyBorder="1" applyAlignment="1">
      <alignment horizontal="right" vertical="center" indent="1"/>
    </xf>
    <xf numFmtId="0" fontId="86" fillId="0" borderId="12" xfId="0" applyFont="1" applyBorder="1" applyAlignment="1">
      <alignment vertical="center"/>
    </xf>
    <xf numFmtId="164" fontId="89" fillId="34" borderId="0" xfId="0" applyNumberFormat="1" applyFont="1" applyFill="1" applyBorder="1" applyAlignment="1">
      <alignment horizontal="right" vertical="center" indent="1"/>
    </xf>
    <xf numFmtId="0" fontId="90" fillId="0" borderId="15" xfId="0" applyFont="1" applyBorder="1" applyAlignment="1">
      <alignment horizontal="right" vertical="center"/>
    </xf>
    <xf numFmtId="3" fontId="89" fillId="0" borderId="15" xfId="0" applyNumberFormat="1" applyFont="1" applyFill="1" applyBorder="1" applyAlignment="1">
      <alignment horizontal="right" vertical="center" indent="3"/>
    </xf>
    <xf numFmtId="0" fontId="86" fillId="0" borderId="15" xfId="0" applyFont="1" applyBorder="1" applyAlignment="1">
      <alignment vertical="center" wrapText="1"/>
    </xf>
    <xf numFmtId="0" fontId="86" fillId="0" borderId="15" xfId="0" applyFont="1" applyBorder="1" applyAlignment="1">
      <alignment vertical="center"/>
    </xf>
    <xf numFmtId="3" fontId="89" fillId="0" borderId="15" xfId="0" applyNumberFormat="1" applyFont="1" applyBorder="1" applyAlignment="1">
      <alignment horizontal="right" vertical="center" indent="3"/>
    </xf>
    <xf numFmtId="0" fontId="0" fillId="0" borderId="15" xfId="0" applyFont="1" applyBorder="1" applyAlignment="1">
      <alignment horizontal="center" vertical="center"/>
    </xf>
    <xf numFmtId="164" fontId="89" fillId="34" borderId="13" xfId="0" applyNumberFormat="1" applyFont="1" applyFill="1" applyBorder="1" applyAlignment="1">
      <alignment horizontal="right" vertical="center" indent="1"/>
    </xf>
    <xf numFmtId="3" fontId="89" fillId="0" borderId="0" xfId="0" applyNumberFormat="1" applyFont="1" applyFill="1" applyBorder="1" applyAlignment="1">
      <alignment horizontal="right" vertical="center" indent="3"/>
    </xf>
    <xf numFmtId="164" fontId="89" fillId="34" borderId="14" xfId="0" applyNumberFormat="1" applyFont="1" applyFill="1" applyBorder="1" applyAlignment="1">
      <alignment horizontal="right" vertical="center" indent="1"/>
    </xf>
    <xf numFmtId="0" fontId="86" fillId="0" borderId="11" xfId="0" applyFont="1" applyBorder="1" applyAlignment="1">
      <alignment horizontal="right" vertical="center"/>
    </xf>
    <xf numFmtId="0" fontId="86" fillId="0" borderId="1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86" fillId="0" borderId="15" xfId="0" applyFont="1" applyBorder="1" applyAlignment="1">
      <alignment horizontal="right" vertical="center"/>
    </xf>
    <xf numFmtId="0" fontId="86" fillId="0" borderId="12" xfId="0" applyFont="1" applyBorder="1" applyAlignment="1">
      <alignment vertical="center"/>
    </xf>
    <xf numFmtId="3" fontId="92" fillId="0" borderId="15" xfId="0" applyNumberFormat="1" applyFont="1" applyBorder="1" applyAlignment="1">
      <alignment horizontal="right" vertical="center" indent="3"/>
    </xf>
    <xf numFmtId="164" fontId="92" fillId="34" borderId="0" xfId="0" applyNumberFormat="1" applyFont="1" applyFill="1" applyBorder="1" applyAlignment="1">
      <alignment horizontal="right" vertical="center" inden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horizontal="center"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horizontal="right" vertical="center"/>
    </xf>
    <xf numFmtId="0" fontId="86" fillId="0" borderId="12" xfId="0" applyFont="1" applyBorder="1" applyAlignment="1">
      <alignment vertical="center"/>
    </xf>
    <xf numFmtId="0" fontId="86" fillId="0" borderId="13" xfId="0" applyFont="1" applyBorder="1" applyAlignment="1">
      <alignment horizontal="center" vertical="center"/>
    </xf>
    <xf numFmtId="0" fontId="86" fillId="0" borderId="0" xfId="0" applyFont="1"/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3" fontId="89" fillId="34" borderId="15" xfId="0" applyNumberFormat="1" applyFont="1" applyFill="1" applyBorder="1" applyAlignment="1">
      <alignment horizontal="right" vertical="center" indent="3"/>
    </xf>
    <xf numFmtId="0" fontId="86" fillId="34" borderId="15" xfId="0" applyFont="1" applyFill="1" applyBorder="1" applyAlignment="1">
      <alignment horizontal="center"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91" fillId="0" borderId="15" xfId="0" applyFont="1" applyBorder="1" applyAlignment="1">
      <alignment horizontal="center"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3" fontId="94" fillId="0" borderId="15" xfId="0" applyNumberFormat="1" applyFont="1" applyBorder="1" applyAlignment="1">
      <alignment horizontal="right" vertical="center" indent="3"/>
    </xf>
    <xf numFmtId="164" fontId="94" fillId="34" borderId="0" xfId="0" applyNumberFormat="1" applyFont="1" applyFill="1" applyBorder="1" applyAlignment="1">
      <alignment horizontal="right" vertical="center" inden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0" xfId="0" applyFont="1" applyBorder="1" applyAlignment="1">
      <alignment horizontal="right" vertical="center"/>
    </xf>
    <xf numFmtId="0" fontId="86" fillId="0" borderId="16" xfId="0" applyFont="1" applyBorder="1" applyAlignment="1">
      <alignment horizontal="right" vertical="center"/>
    </xf>
    <xf numFmtId="0" fontId="86" fillId="0" borderId="12" xfId="0" applyFont="1" applyBorder="1" applyAlignment="1">
      <alignment vertical="center"/>
    </xf>
    <xf numFmtId="164" fontId="0" fillId="0" borderId="15" xfId="0" applyNumberFormat="1" applyFont="1" applyBorder="1" applyAlignment="1">
      <alignment horizontal="center"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4" fontId="86" fillId="0" borderId="0" xfId="0" applyNumberFormat="1" applyFont="1" applyBorder="1" applyAlignment="1">
      <alignment horizont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90" fillId="0" borderId="0" xfId="0" applyFont="1" applyBorder="1"/>
    <xf numFmtId="1" fontId="86" fillId="0" borderId="0" xfId="122" applyNumberFormat="1" applyFont="1" applyBorder="1"/>
    <xf numFmtId="164" fontId="89" fillId="34" borderId="12" xfId="0" applyNumberFormat="1" applyFont="1" applyFill="1" applyBorder="1" applyAlignment="1">
      <alignment horizontal="right" vertical="center" indent="1"/>
    </xf>
    <xf numFmtId="4" fontId="86" fillId="0" borderId="0" xfId="0" applyNumberFormat="1" applyFont="1" applyAlignment="1">
      <alignment horizontal="right"/>
    </xf>
    <xf numFmtId="14" fontId="86" fillId="0" borderId="0" xfId="0" applyNumberFormat="1" applyFont="1" applyAlignment="1">
      <alignment horizontal="center"/>
    </xf>
    <xf numFmtId="0" fontId="88" fillId="33" borderId="10" xfId="0" applyFont="1" applyFill="1" applyBorder="1" applyAlignment="1">
      <alignment horizontal="right" vertical="center"/>
    </xf>
    <xf numFmtId="0" fontId="86" fillId="0" borderId="0" xfId="0" applyFont="1" applyAlignment="1">
      <alignment horizontal="right"/>
    </xf>
    <xf numFmtId="14" fontId="88" fillId="33" borderId="10" xfId="0" applyNumberFormat="1" applyFont="1" applyFill="1" applyBorder="1" applyAlignment="1">
      <alignment horizontal="center" vertical="center" wrapText="1"/>
    </xf>
    <xf numFmtId="1" fontId="86" fillId="0" borderId="0" xfId="0" applyNumberFormat="1" applyFont="1" applyAlignment="1">
      <alignment horizontal="center"/>
    </xf>
    <xf numFmtId="1" fontId="88" fillId="33" borderId="10" xfId="0" applyNumberFormat="1" applyFont="1" applyFill="1" applyBorder="1" applyAlignment="1">
      <alignment horizontal="center" vertical="center"/>
    </xf>
    <xf numFmtId="0" fontId="89" fillId="0" borderId="0" xfId="0" applyFont="1"/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91" fillId="0" borderId="0" xfId="0" applyFont="1" applyAlignment="1">
      <alignment horizontal="center"/>
    </xf>
    <xf numFmtId="0" fontId="91" fillId="0" borderId="0" xfId="0" applyFont="1"/>
    <xf numFmtId="0" fontId="91" fillId="0" borderId="0" xfId="0" applyFont="1" applyBorder="1"/>
    <xf numFmtId="0" fontId="86" fillId="0" borderId="12" xfId="0" applyFont="1" applyBorder="1" applyAlignment="1">
      <alignment vertical="center" wrapText="1"/>
    </xf>
    <xf numFmtId="0" fontId="86" fillId="0" borderId="12" xfId="0" applyFont="1" applyBorder="1" applyAlignment="1">
      <alignment vertical="center"/>
    </xf>
    <xf numFmtId="0" fontId="86" fillId="0" borderId="0" xfId="0" applyFont="1" applyAlignment="1">
      <alignment horizontal="left"/>
    </xf>
    <xf numFmtId="0" fontId="86" fillId="0" borderId="0" xfId="0" applyFont="1" applyAlignment="1"/>
    <xf numFmtId="0" fontId="86" fillId="0" borderId="0" xfId="0" applyFont="1" applyBorder="1" applyAlignment="1"/>
    <xf numFmtId="0" fontId="86" fillId="0" borderId="0" xfId="0" applyFont="1" applyBorder="1" applyAlignment="1">
      <alignment horizontal="left"/>
    </xf>
    <xf numFmtId="0" fontId="89" fillId="33" borderId="10" xfId="0" applyFont="1" applyFill="1" applyBorder="1" applyAlignment="1">
      <alignment horizontal="center"/>
    </xf>
    <xf numFmtId="3" fontId="89" fillId="33" borderId="10" xfId="0" applyNumberFormat="1" applyFont="1" applyFill="1" applyBorder="1" applyAlignment="1">
      <alignment horizontal="left"/>
    </xf>
    <xf numFmtId="4" fontId="89" fillId="33" borderId="10" xfId="0" applyNumberFormat="1" applyFont="1" applyFill="1" applyBorder="1" applyAlignment="1">
      <alignment horizontal="left"/>
    </xf>
    <xf numFmtId="4" fontId="86" fillId="0" borderId="0" xfId="0" applyNumberFormat="1" applyFont="1" applyBorder="1" applyAlignment="1">
      <alignment horizontal="right"/>
    </xf>
    <xf numFmtId="1" fontId="86" fillId="0" borderId="0" xfId="0" applyNumberFormat="1" applyFont="1" applyBorder="1" applyAlignment="1">
      <alignment horizontal="center"/>
    </xf>
    <xf numFmtId="14" fontId="86" fillId="0" borderId="0" xfId="0" applyNumberFormat="1" applyFont="1" applyBorder="1" applyAlignment="1">
      <alignment horizontal="center"/>
    </xf>
    <xf numFmtId="0" fontId="86" fillId="0" borderId="0" xfId="0" applyNumberFormat="1" applyFont="1" applyAlignment="1">
      <alignment horizontal="center"/>
    </xf>
    <xf numFmtId="0" fontId="86" fillId="0" borderId="12" xfId="0" applyFont="1" applyBorder="1" applyAlignment="1">
      <alignment vertical="center" wrapText="1"/>
    </xf>
    <xf numFmtId="0" fontId="87" fillId="33" borderId="11" xfId="0" applyFont="1" applyFill="1" applyBorder="1" applyAlignment="1">
      <alignment horizontal="center" vertical="center"/>
    </xf>
    <xf numFmtId="0" fontId="87" fillId="33" borderId="12" xfId="0" applyFont="1" applyFill="1" applyBorder="1" applyAlignment="1">
      <alignment horizontal="center" vertical="center"/>
    </xf>
    <xf numFmtId="0" fontId="88" fillId="33" borderId="12" xfId="0" applyFont="1" applyFill="1" applyBorder="1" applyAlignment="1">
      <alignment horizontal="right" vertical="center"/>
    </xf>
    <xf numFmtId="0" fontId="88" fillId="33" borderId="13" xfId="0" applyFont="1" applyFill="1" applyBorder="1" applyAlignment="1">
      <alignment horizontal="right" vertical="center"/>
    </xf>
    <xf numFmtId="0" fontId="86" fillId="0" borderId="12" xfId="0" applyFont="1" applyBorder="1" applyAlignment="1">
      <alignment vertical="center"/>
    </xf>
    <xf numFmtId="0" fontId="86" fillId="33" borderId="12" xfId="0" applyFont="1" applyFill="1" applyBorder="1" applyAlignment="1">
      <alignment horizontal="left" vertical="center" wrapText="1"/>
    </xf>
    <xf numFmtId="0" fontId="86" fillId="33" borderId="12" xfId="0" applyFont="1" applyFill="1" applyBorder="1" applyAlignment="1">
      <alignment vertical="center" wrapText="1"/>
    </xf>
    <xf numFmtId="0" fontId="86" fillId="33" borderId="12" xfId="0" applyFont="1" applyFill="1" applyBorder="1" applyAlignment="1">
      <alignment vertical="center"/>
    </xf>
  </cellXfs>
  <cellStyles count="1046">
    <cellStyle name="20% - Èmfasi1" xfId="19" builtinId="30" customBuiltin="1"/>
    <cellStyle name="20% - Èmfasi1 10" xfId="397"/>
    <cellStyle name="20% - Èmfasi1 11" xfId="410"/>
    <cellStyle name="20% - Èmfasi1 12" xfId="423"/>
    <cellStyle name="20% - Èmfasi1 13" xfId="436"/>
    <cellStyle name="20% - Èmfasi1 14" xfId="449"/>
    <cellStyle name="20% - Èmfasi1 15" xfId="462"/>
    <cellStyle name="20% - Èmfasi1 16" xfId="475"/>
    <cellStyle name="20% - Èmfasi1 17" xfId="488"/>
    <cellStyle name="20% - Èmfasi1 18" xfId="501"/>
    <cellStyle name="20% - Èmfasi1 19" xfId="514"/>
    <cellStyle name="20% - Èmfasi1 2" xfId="43"/>
    <cellStyle name="20% - Èmfasi1 2 2" xfId="83"/>
    <cellStyle name="20% - Èmfasi1 2 3" xfId="189"/>
    <cellStyle name="20% - Èmfasi1 2 4" xfId="241"/>
    <cellStyle name="20% - Èmfasi1 2 5" xfId="306"/>
    <cellStyle name="20% - Èmfasi1 20" xfId="527"/>
    <cellStyle name="20% - Èmfasi1 21" xfId="540"/>
    <cellStyle name="20% - Èmfasi1 22" xfId="553"/>
    <cellStyle name="20% - Èmfasi1 23" xfId="566"/>
    <cellStyle name="20% - Èmfasi1 24" xfId="579"/>
    <cellStyle name="20% - Èmfasi1 25" xfId="592"/>
    <cellStyle name="20% - Èmfasi1 26" xfId="605"/>
    <cellStyle name="20% - Èmfasi1 27" xfId="618"/>
    <cellStyle name="20% - Èmfasi1 28" xfId="631"/>
    <cellStyle name="20% - Èmfasi1 29" xfId="644"/>
    <cellStyle name="20% - Èmfasi1 3" xfId="137"/>
    <cellStyle name="20% - Èmfasi1 3 2" xfId="176"/>
    <cellStyle name="20% - Èmfasi1 3 3" xfId="228"/>
    <cellStyle name="20% - Èmfasi1 3 4" xfId="293"/>
    <cellStyle name="20% - Èmfasi1 30" xfId="657"/>
    <cellStyle name="20% - Èmfasi1 31" xfId="670"/>
    <cellStyle name="20% - Èmfasi1 32" xfId="683"/>
    <cellStyle name="20% - Èmfasi1 33" xfId="696"/>
    <cellStyle name="20% - Èmfasi1 34" xfId="709"/>
    <cellStyle name="20% - Èmfasi1 35" xfId="722"/>
    <cellStyle name="20% - Èmfasi1 36" xfId="735"/>
    <cellStyle name="20% - Èmfasi1 37" xfId="748"/>
    <cellStyle name="20% - Èmfasi1 38" xfId="761"/>
    <cellStyle name="20% - Èmfasi1 39" xfId="774"/>
    <cellStyle name="20% - Èmfasi1 4" xfId="150"/>
    <cellStyle name="20% - Èmfasi1 4 2" xfId="319"/>
    <cellStyle name="20% - Èmfasi1 40" xfId="787"/>
    <cellStyle name="20% - Èmfasi1 41" xfId="800"/>
    <cellStyle name="20% - Èmfasi1 42" xfId="813"/>
    <cellStyle name="20% - Èmfasi1 43" xfId="826"/>
    <cellStyle name="20% - Èmfasi1 44" xfId="839"/>
    <cellStyle name="20% - Èmfasi1 45" xfId="852"/>
    <cellStyle name="20% - Èmfasi1 46" xfId="865"/>
    <cellStyle name="20% - Èmfasi1 47" xfId="878"/>
    <cellStyle name="20% - Èmfasi1 48" xfId="891"/>
    <cellStyle name="20% - Èmfasi1 49" xfId="904"/>
    <cellStyle name="20% - Èmfasi1 5" xfId="332"/>
    <cellStyle name="20% - Èmfasi1 50" xfId="917"/>
    <cellStyle name="20% - Èmfasi1 51" xfId="930"/>
    <cellStyle name="20% - Èmfasi1 52" xfId="943"/>
    <cellStyle name="20% - Èmfasi1 53" xfId="956"/>
    <cellStyle name="20% - Èmfasi1 54" xfId="969"/>
    <cellStyle name="20% - Èmfasi1 55" xfId="982"/>
    <cellStyle name="20% - Èmfasi1 56" xfId="995"/>
    <cellStyle name="20% - Èmfasi1 57" xfId="1008"/>
    <cellStyle name="20% - Èmfasi1 58" xfId="1021"/>
    <cellStyle name="20% - Èmfasi1 59" xfId="1034"/>
    <cellStyle name="20% - Èmfasi1 6" xfId="345"/>
    <cellStyle name="20% - Èmfasi1 7" xfId="358"/>
    <cellStyle name="20% - Èmfasi1 8" xfId="371"/>
    <cellStyle name="20% - Èmfasi1 9" xfId="384"/>
    <cellStyle name="20% - Èmfasi2" xfId="23" builtinId="34" customBuiltin="1"/>
    <cellStyle name="20% - Èmfasi2 10" xfId="399"/>
    <cellStyle name="20% - Èmfasi2 11" xfId="412"/>
    <cellStyle name="20% - Èmfasi2 12" xfId="425"/>
    <cellStyle name="20% - Èmfasi2 13" xfId="438"/>
    <cellStyle name="20% - Èmfasi2 14" xfId="451"/>
    <cellStyle name="20% - Èmfasi2 15" xfId="464"/>
    <cellStyle name="20% - Èmfasi2 16" xfId="477"/>
    <cellStyle name="20% - Èmfasi2 17" xfId="490"/>
    <cellStyle name="20% - Èmfasi2 18" xfId="503"/>
    <cellStyle name="20% - Èmfasi2 19" xfId="516"/>
    <cellStyle name="20% - Èmfasi2 2" xfId="45"/>
    <cellStyle name="20% - Èmfasi2 2 2" xfId="85"/>
    <cellStyle name="20% - Èmfasi2 2 3" xfId="191"/>
    <cellStyle name="20% - Èmfasi2 2 4" xfId="243"/>
    <cellStyle name="20% - Èmfasi2 2 5" xfId="308"/>
    <cellStyle name="20% - Èmfasi2 20" xfId="529"/>
    <cellStyle name="20% - Èmfasi2 21" xfId="542"/>
    <cellStyle name="20% - Èmfasi2 22" xfId="555"/>
    <cellStyle name="20% - Èmfasi2 23" xfId="568"/>
    <cellStyle name="20% - Èmfasi2 24" xfId="581"/>
    <cellStyle name="20% - Èmfasi2 25" xfId="594"/>
    <cellStyle name="20% - Èmfasi2 26" xfId="607"/>
    <cellStyle name="20% - Èmfasi2 27" xfId="620"/>
    <cellStyle name="20% - Èmfasi2 28" xfId="633"/>
    <cellStyle name="20% - Èmfasi2 29" xfId="646"/>
    <cellStyle name="20% - Èmfasi2 3" xfId="139"/>
    <cellStyle name="20% - Èmfasi2 3 2" xfId="178"/>
    <cellStyle name="20% - Èmfasi2 3 3" xfId="230"/>
    <cellStyle name="20% - Èmfasi2 3 4" xfId="295"/>
    <cellStyle name="20% - Èmfasi2 30" xfId="659"/>
    <cellStyle name="20% - Èmfasi2 31" xfId="672"/>
    <cellStyle name="20% - Èmfasi2 32" xfId="685"/>
    <cellStyle name="20% - Èmfasi2 33" xfId="698"/>
    <cellStyle name="20% - Èmfasi2 34" xfId="711"/>
    <cellStyle name="20% - Èmfasi2 35" xfId="724"/>
    <cellStyle name="20% - Èmfasi2 36" xfId="737"/>
    <cellStyle name="20% - Èmfasi2 37" xfId="750"/>
    <cellStyle name="20% - Èmfasi2 38" xfId="763"/>
    <cellStyle name="20% - Èmfasi2 39" xfId="776"/>
    <cellStyle name="20% - Èmfasi2 4" xfId="152"/>
    <cellStyle name="20% - Èmfasi2 4 2" xfId="321"/>
    <cellStyle name="20% - Èmfasi2 40" xfId="789"/>
    <cellStyle name="20% - Èmfasi2 41" xfId="802"/>
    <cellStyle name="20% - Èmfasi2 42" xfId="815"/>
    <cellStyle name="20% - Èmfasi2 43" xfId="828"/>
    <cellStyle name="20% - Èmfasi2 44" xfId="841"/>
    <cellStyle name="20% - Èmfasi2 45" xfId="854"/>
    <cellStyle name="20% - Èmfasi2 46" xfId="867"/>
    <cellStyle name="20% - Èmfasi2 47" xfId="880"/>
    <cellStyle name="20% - Èmfasi2 48" xfId="893"/>
    <cellStyle name="20% - Èmfasi2 49" xfId="906"/>
    <cellStyle name="20% - Èmfasi2 5" xfId="334"/>
    <cellStyle name="20% - Èmfasi2 50" xfId="919"/>
    <cellStyle name="20% - Èmfasi2 51" xfId="932"/>
    <cellStyle name="20% - Èmfasi2 52" xfId="945"/>
    <cellStyle name="20% - Èmfasi2 53" xfId="958"/>
    <cellStyle name="20% - Èmfasi2 54" xfId="971"/>
    <cellStyle name="20% - Èmfasi2 55" xfId="984"/>
    <cellStyle name="20% - Èmfasi2 56" xfId="997"/>
    <cellStyle name="20% - Èmfasi2 57" xfId="1010"/>
    <cellStyle name="20% - Èmfasi2 58" xfId="1023"/>
    <cellStyle name="20% - Èmfasi2 59" xfId="1036"/>
    <cellStyle name="20% - Èmfasi2 6" xfId="347"/>
    <cellStyle name="20% - Èmfasi2 7" xfId="360"/>
    <cellStyle name="20% - Èmfasi2 8" xfId="373"/>
    <cellStyle name="20% - Èmfasi2 9" xfId="386"/>
    <cellStyle name="20% - Èmfasi3" xfId="27" builtinId="38" customBuiltin="1"/>
    <cellStyle name="20% - Èmfasi3 10" xfId="401"/>
    <cellStyle name="20% - Èmfasi3 11" xfId="414"/>
    <cellStyle name="20% - Èmfasi3 12" xfId="427"/>
    <cellStyle name="20% - Èmfasi3 13" xfId="440"/>
    <cellStyle name="20% - Èmfasi3 14" xfId="453"/>
    <cellStyle name="20% - Èmfasi3 15" xfId="466"/>
    <cellStyle name="20% - Èmfasi3 16" xfId="479"/>
    <cellStyle name="20% - Èmfasi3 17" xfId="492"/>
    <cellStyle name="20% - Èmfasi3 18" xfId="505"/>
    <cellStyle name="20% - Èmfasi3 19" xfId="518"/>
    <cellStyle name="20% - Èmfasi3 2" xfId="47"/>
    <cellStyle name="20% - Èmfasi3 2 2" xfId="87"/>
    <cellStyle name="20% - Èmfasi3 2 3" xfId="193"/>
    <cellStyle name="20% - Èmfasi3 2 4" xfId="245"/>
    <cellStyle name="20% - Èmfasi3 2 5" xfId="310"/>
    <cellStyle name="20% - Èmfasi3 20" xfId="531"/>
    <cellStyle name="20% - Èmfasi3 21" xfId="544"/>
    <cellStyle name="20% - Èmfasi3 22" xfId="557"/>
    <cellStyle name="20% - Èmfasi3 23" xfId="570"/>
    <cellStyle name="20% - Èmfasi3 24" xfId="583"/>
    <cellStyle name="20% - Èmfasi3 25" xfId="596"/>
    <cellStyle name="20% - Èmfasi3 26" xfId="609"/>
    <cellStyle name="20% - Èmfasi3 27" xfId="622"/>
    <cellStyle name="20% - Èmfasi3 28" xfId="635"/>
    <cellStyle name="20% - Èmfasi3 29" xfId="648"/>
    <cellStyle name="20% - Èmfasi3 3" xfId="141"/>
    <cellStyle name="20% - Èmfasi3 3 2" xfId="180"/>
    <cellStyle name="20% - Èmfasi3 3 3" xfId="232"/>
    <cellStyle name="20% - Èmfasi3 3 4" xfId="297"/>
    <cellStyle name="20% - Èmfasi3 30" xfId="661"/>
    <cellStyle name="20% - Èmfasi3 31" xfId="674"/>
    <cellStyle name="20% - Èmfasi3 32" xfId="687"/>
    <cellStyle name="20% - Èmfasi3 33" xfId="700"/>
    <cellStyle name="20% - Èmfasi3 34" xfId="713"/>
    <cellStyle name="20% - Èmfasi3 35" xfId="726"/>
    <cellStyle name="20% - Èmfasi3 36" xfId="739"/>
    <cellStyle name="20% - Èmfasi3 37" xfId="752"/>
    <cellStyle name="20% - Èmfasi3 38" xfId="765"/>
    <cellStyle name="20% - Èmfasi3 39" xfId="778"/>
    <cellStyle name="20% - Èmfasi3 4" xfId="154"/>
    <cellStyle name="20% - Èmfasi3 4 2" xfId="323"/>
    <cellStyle name="20% - Èmfasi3 40" xfId="791"/>
    <cellStyle name="20% - Èmfasi3 41" xfId="804"/>
    <cellStyle name="20% - Èmfasi3 42" xfId="817"/>
    <cellStyle name="20% - Èmfasi3 43" xfId="830"/>
    <cellStyle name="20% - Èmfasi3 44" xfId="843"/>
    <cellStyle name="20% - Èmfasi3 45" xfId="856"/>
    <cellStyle name="20% - Èmfasi3 46" xfId="869"/>
    <cellStyle name="20% - Èmfasi3 47" xfId="882"/>
    <cellStyle name="20% - Èmfasi3 48" xfId="895"/>
    <cellStyle name="20% - Èmfasi3 49" xfId="908"/>
    <cellStyle name="20% - Èmfasi3 5" xfId="336"/>
    <cellStyle name="20% - Èmfasi3 50" xfId="921"/>
    <cellStyle name="20% - Èmfasi3 51" xfId="934"/>
    <cellStyle name="20% - Èmfasi3 52" xfId="947"/>
    <cellStyle name="20% - Èmfasi3 53" xfId="960"/>
    <cellStyle name="20% - Èmfasi3 54" xfId="973"/>
    <cellStyle name="20% - Èmfasi3 55" xfId="986"/>
    <cellStyle name="20% - Èmfasi3 56" xfId="999"/>
    <cellStyle name="20% - Èmfasi3 57" xfId="1012"/>
    <cellStyle name="20% - Èmfasi3 58" xfId="1025"/>
    <cellStyle name="20% - Èmfasi3 59" xfId="1038"/>
    <cellStyle name="20% - Èmfasi3 6" xfId="349"/>
    <cellStyle name="20% - Èmfasi3 7" xfId="362"/>
    <cellStyle name="20% - Èmfasi3 8" xfId="375"/>
    <cellStyle name="20% - Èmfasi3 9" xfId="388"/>
    <cellStyle name="20% - Èmfasi4" xfId="31" builtinId="42" customBuiltin="1"/>
    <cellStyle name="20% - Èmfasi4 10" xfId="403"/>
    <cellStyle name="20% - Èmfasi4 11" xfId="416"/>
    <cellStyle name="20% - Èmfasi4 12" xfId="429"/>
    <cellStyle name="20% - Èmfasi4 13" xfId="442"/>
    <cellStyle name="20% - Èmfasi4 14" xfId="455"/>
    <cellStyle name="20% - Èmfasi4 15" xfId="468"/>
    <cellStyle name="20% - Èmfasi4 16" xfId="481"/>
    <cellStyle name="20% - Èmfasi4 17" xfId="494"/>
    <cellStyle name="20% - Èmfasi4 18" xfId="507"/>
    <cellStyle name="20% - Èmfasi4 19" xfId="520"/>
    <cellStyle name="20% - Èmfasi4 2" xfId="49"/>
    <cellStyle name="20% - Èmfasi4 2 2" xfId="89"/>
    <cellStyle name="20% - Èmfasi4 2 3" xfId="195"/>
    <cellStyle name="20% - Èmfasi4 2 4" xfId="247"/>
    <cellStyle name="20% - Èmfasi4 2 5" xfId="312"/>
    <cellStyle name="20% - Èmfasi4 20" xfId="533"/>
    <cellStyle name="20% - Èmfasi4 21" xfId="546"/>
    <cellStyle name="20% - Èmfasi4 22" xfId="559"/>
    <cellStyle name="20% - Èmfasi4 23" xfId="572"/>
    <cellStyle name="20% - Èmfasi4 24" xfId="585"/>
    <cellStyle name="20% - Èmfasi4 25" xfId="598"/>
    <cellStyle name="20% - Èmfasi4 26" xfId="611"/>
    <cellStyle name="20% - Èmfasi4 27" xfId="624"/>
    <cellStyle name="20% - Èmfasi4 28" xfId="637"/>
    <cellStyle name="20% - Èmfasi4 29" xfId="650"/>
    <cellStyle name="20% - Èmfasi4 3" xfId="143"/>
    <cellStyle name="20% - Èmfasi4 3 2" xfId="182"/>
    <cellStyle name="20% - Èmfasi4 3 3" xfId="234"/>
    <cellStyle name="20% - Èmfasi4 3 4" xfId="299"/>
    <cellStyle name="20% - Èmfasi4 30" xfId="663"/>
    <cellStyle name="20% - Èmfasi4 31" xfId="676"/>
    <cellStyle name="20% - Èmfasi4 32" xfId="689"/>
    <cellStyle name="20% - Èmfasi4 33" xfId="702"/>
    <cellStyle name="20% - Èmfasi4 34" xfId="715"/>
    <cellStyle name="20% - Èmfasi4 35" xfId="728"/>
    <cellStyle name="20% - Èmfasi4 36" xfId="741"/>
    <cellStyle name="20% - Èmfasi4 37" xfId="754"/>
    <cellStyle name="20% - Èmfasi4 38" xfId="767"/>
    <cellStyle name="20% - Èmfasi4 39" xfId="780"/>
    <cellStyle name="20% - Èmfasi4 4" xfId="156"/>
    <cellStyle name="20% - Èmfasi4 4 2" xfId="325"/>
    <cellStyle name="20% - Èmfasi4 40" xfId="793"/>
    <cellStyle name="20% - Èmfasi4 41" xfId="806"/>
    <cellStyle name="20% - Èmfasi4 42" xfId="819"/>
    <cellStyle name="20% - Èmfasi4 43" xfId="832"/>
    <cellStyle name="20% - Èmfasi4 44" xfId="845"/>
    <cellStyle name="20% - Èmfasi4 45" xfId="858"/>
    <cellStyle name="20% - Èmfasi4 46" xfId="871"/>
    <cellStyle name="20% - Èmfasi4 47" xfId="884"/>
    <cellStyle name="20% - Èmfasi4 48" xfId="897"/>
    <cellStyle name="20% - Èmfasi4 49" xfId="910"/>
    <cellStyle name="20% - Èmfasi4 5" xfId="338"/>
    <cellStyle name="20% - Èmfasi4 50" xfId="923"/>
    <cellStyle name="20% - Èmfasi4 51" xfId="936"/>
    <cellStyle name="20% - Èmfasi4 52" xfId="949"/>
    <cellStyle name="20% - Èmfasi4 53" xfId="962"/>
    <cellStyle name="20% - Èmfasi4 54" xfId="975"/>
    <cellStyle name="20% - Èmfasi4 55" xfId="988"/>
    <cellStyle name="20% - Èmfasi4 56" xfId="1001"/>
    <cellStyle name="20% - Èmfasi4 57" xfId="1014"/>
    <cellStyle name="20% - Èmfasi4 58" xfId="1027"/>
    <cellStyle name="20% - Èmfasi4 59" xfId="1040"/>
    <cellStyle name="20% - Èmfasi4 6" xfId="351"/>
    <cellStyle name="20% - Èmfasi4 7" xfId="364"/>
    <cellStyle name="20% - Èmfasi4 8" xfId="377"/>
    <cellStyle name="20% - Èmfasi4 9" xfId="390"/>
    <cellStyle name="20% - Èmfasi5" xfId="35" builtinId="46" customBuiltin="1"/>
    <cellStyle name="20% - Èmfasi5 10" xfId="405"/>
    <cellStyle name="20% - Èmfasi5 11" xfId="418"/>
    <cellStyle name="20% - Èmfasi5 12" xfId="431"/>
    <cellStyle name="20% - Èmfasi5 13" xfId="444"/>
    <cellStyle name="20% - Èmfasi5 14" xfId="457"/>
    <cellStyle name="20% - Èmfasi5 15" xfId="470"/>
    <cellStyle name="20% - Èmfasi5 16" xfId="483"/>
    <cellStyle name="20% - Èmfasi5 17" xfId="496"/>
    <cellStyle name="20% - Èmfasi5 18" xfId="509"/>
    <cellStyle name="20% - Èmfasi5 19" xfId="522"/>
    <cellStyle name="20% - Èmfasi5 2" xfId="51"/>
    <cellStyle name="20% - Èmfasi5 2 2" xfId="91"/>
    <cellStyle name="20% - Èmfasi5 2 3" xfId="197"/>
    <cellStyle name="20% - Èmfasi5 2 4" xfId="249"/>
    <cellStyle name="20% - Èmfasi5 2 5" xfId="314"/>
    <cellStyle name="20% - Èmfasi5 20" xfId="535"/>
    <cellStyle name="20% - Èmfasi5 21" xfId="548"/>
    <cellStyle name="20% - Èmfasi5 22" xfId="561"/>
    <cellStyle name="20% - Èmfasi5 23" xfId="574"/>
    <cellStyle name="20% - Èmfasi5 24" xfId="587"/>
    <cellStyle name="20% - Èmfasi5 25" xfId="600"/>
    <cellStyle name="20% - Èmfasi5 26" xfId="613"/>
    <cellStyle name="20% - Èmfasi5 27" xfId="626"/>
    <cellStyle name="20% - Èmfasi5 28" xfId="639"/>
    <cellStyle name="20% - Èmfasi5 29" xfId="652"/>
    <cellStyle name="20% - Èmfasi5 3" xfId="145"/>
    <cellStyle name="20% - Èmfasi5 3 2" xfId="184"/>
    <cellStyle name="20% - Èmfasi5 3 3" xfId="236"/>
    <cellStyle name="20% - Èmfasi5 3 4" xfId="301"/>
    <cellStyle name="20% - Èmfasi5 30" xfId="665"/>
    <cellStyle name="20% - Èmfasi5 31" xfId="678"/>
    <cellStyle name="20% - Èmfasi5 32" xfId="691"/>
    <cellStyle name="20% - Èmfasi5 33" xfId="704"/>
    <cellStyle name="20% - Èmfasi5 34" xfId="717"/>
    <cellStyle name="20% - Èmfasi5 35" xfId="730"/>
    <cellStyle name="20% - Èmfasi5 36" xfId="743"/>
    <cellStyle name="20% - Èmfasi5 37" xfId="756"/>
    <cellStyle name="20% - Èmfasi5 38" xfId="769"/>
    <cellStyle name="20% - Èmfasi5 39" xfId="782"/>
    <cellStyle name="20% - Èmfasi5 4" xfId="158"/>
    <cellStyle name="20% - Èmfasi5 4 2" xfId="327"/>
    <cellStyle name="20% - Èmfasi5 40" xfId="795"/>
    <cellStyle name="20% - Èmfasi5 41" xfId="808"/>
    <cellStyle name="20% - Èmfasi5 42" xfId="821"/>
    <cellStyle name="20% - Èmfasi5 43" xfId="834"/>
    <cellStyle name="20% - Èmfasi5 44" xfId="847"/>
    <cellStyle name="20% - Èmfasi5 45" xfId="860"/>
    <cellStyle name="20% - Èmfasi5 46" xfId="873"/>
    <cellStyle name="20% - Èmfasi5 47" xfId="886"/>
    <cellStyle name="20% - Èmfasi5 48" xfId="899"/>
    <cellStyle name="20% - Èmfasi5 49" xfId="912"/>
    <cellStyle name="20% - Èmfasi5 5" xfId="340"/>
    <cellStyle name="20% - Èmfasi5 50" xfId="925"/>
    <cellStyle name="20% - Èmfasi5 51" xfId="938"/>
    <cellStyle name="20% - Èmfasi5 52" xfId="951"/>
    <cellStyle name="20% - Èmfasi5 53" xfId="964"/>
    <cellStyle name="20% - Èmfasi5 54" xfId="977"/>
    <cellStyle name="20% - Èmfasi5 55" xfId="990"/>
    <cellStyle name="20% - Èmfasi5 56" xfId="1003"/>
    <cellStyle name="20% - Èmfasi5 57" xfId="1016"/>
    <cellStyle name="20% - Èmfasi5 58" xfId="1029"/>
    <cellStyle name="20% - Èmfasi5 59" xfId="1042"/>
    <cellStyle name="20% - Èmfasi5 6" xfId="353"/>
    <cellStyle name="20% - Èmfasi5 7" xfId="366"/>
    <cellStyle name="20% - Èmfasi5 8" xfId="379"/>
    <cellStyle name="20% - Èmfasi5 9" xfId="392"/>
    <cellStyle name="20% - Èmfasi6" xfId="39" builtinId="50" customBuiltin="1"/>
    <cellStyle name="20% - Èmfasi6 10" xfId="407"/>
    <cellStyle name="20% - Èmfasi6 11" xfId="420"/>
    <cellStyle name="20% - Èmfasi6 12" xfId="433"/>
    <cellStyle name="20% - Èmfasi6 13" xfId="446"/>
    <cellStyle name="20% - Èmfasi6 14" xfId="459"/>
    <cellStyle name="20% - Èmfasi6 15" xfId="472"/>
    <cellStyle name="20% - Èmfasi6 16" xfId="485"/>
    <cellStyle name="20% - Èmfasi6 17" xfId="498"/>
    <cellStyle name="20% - Èmfasi6 18" xfId="511"/>
    <cellStyle name="20% - Èmfasi6 19" xfId="524"/>
    <cellStyle name="20% - Èmfasi6 2" xfId="53"/>
    <cellStyle name="20% - Èmfasi6 2 2" xfId="93"/>
    <cellStyle name="20% - Èmfasi6 2 3" xfId="199"/>
    <cellStyle name="20% - Èmfasi6 2 4" xfId="251"/>
    <cellStyle name="20% - Èmfasi6 2 5" xfId="316"/>
    <cellStyle name="20% - Èmfasi6 20" xfId="537"/>
    <cellStyle name="20% - Èmfasi6 21" xfId="550"/>
    <cellStyle name="20% - Èmfasi6 22" xfId="563"/>
    <cellStyle name="20% - Èmfasi6 23" xfId="576"/>
    <cellStyle name="20% - Èmfasi6 24" xfId="589"/>
    <cellStyle name="20% - Èmfasi6 25" xfId="602"/>
    <cellStyle name="20% - Èmfasi6 26" xfId="615"/>
    <cellStyle name="20% - Èmfasi6 27" xfId="628"/>
    <cellStyle name="20% - Èmfasi6 28" xfId="641"/>
    <cellStyle name="20% - Èmfasi6 29" xfId="654"/>
    <cellStyle name="20% - Èmfasi6 3" xfId="147"/>
    <cellStyle name="20% - Èmfasi6 3 2" xfId="186"/>
    <cellStyle name="20% - Èmfasi6 3 3" xfId="238"/>
    <cellStyle name="20% - Èmfasi6 3 4" xfId="303"/>
    <cellStyle name="20% - Èmfasi6 30" xfId="667"/>
    <cellStyle name="20% - Èmfasi6 31" xfId="680"/>
    <cellStyle name="20% - Èmfasi6 32" xfId="693"/>
    <cellStyle name="20% - Èmfasi6 33" xfId="706"/>
    <cellStyle name="20% - Èmfasi6 34" xfId="719"/>
    <cellStyle name="20% - Èmfasi6 35" xfId="732"/>
    <cellStyle name="20% - Èmfasi6 36" xfId="745"/>
    <cellStyle name="20% - Èmfasi6 37" xfId="758"/>
    <cellStyle name="20% - Èmfasi6 38" xfId="771"/>
    <cellStyle name="20% - Èmfasi6 39" xfId="784"/>
    <cellStyle name="20% - Èmfasi6 4" xfId="160"/>
    <cellStyle name="20% - Èmfasi6 4 2" xfId="329"/>
    <cellStyle name="20% - Èmfasi6 40" xfId="797"/>
    <cellStyle name="20% - Èmfasi6 41" xfId="810"/>
    <cellStyle name="20% - Èmfasi6 42" xfId="823"/>
    <cellStyle name="20% - Èmfasi6 43" xfId="836"/>
    <cellStyle name="20% - Èmfasi6 44" xfId="849"/>
    <cellStyle name="20% - Èmfasi6 45" xfId="862"/>
    <cellStyle name="20% - Èmfasi6 46" xfId="875"/>
    <cellStyle name="20% - Èmfasi6 47" xfId="888"/>
    <cellStyle name="20% - Èmfasi6 48" xfId="901"/>
    <cellStyle name="20% - Èmfasi6 49" xfId="914"/>
    <cellStyle name="20% - Èmfasi6 5" xfId="342"/>
    <cellStyle name="20% - Èmfasi6 50" xfId="927"/>
    <cellStyle name="20% - Èmfasi6 51" xfId="940"/>
    <cellStyle name="20% - Èmfasi6 52" xfId="953"/>
    <cellStyle name="20% - Èmfasi6 53" xfId="966"/>
    <cellStyle name="20% - Èmfasi6 54" xfId="979"/>
    <cellStyle name="20% - Èmfasi6 55" xfId="992"/>
    <cellStyle name="20% - Èmfasi6 56" xfId="1005"/>
    <cellStyle name="20% - Èmfasi6 57" xfId="1018"/>
    <cellStyle name="20% - Èmfasi6 58" xfId="1031"/>
    <cellStyle name="20% - Èmfasi6 59" xfId="1044"/>
    <cellStyle name="20% - Èmfasi6 6" xfId="355"/>
    <cellStyle name="20% - Èmfasi6 7" xfId="368"/>
    <cellStyle name="20% - Èmfasi6 8" xfId="381"/>
    <cellStyle name="20% - Èmfasi6 9" xfId="394"/>
    <cellStyle name="20% - Énfasis1 10" xfId="267"/>
    <cellStyle name="20% - Énfasis1 11" xfId="280"/>
    <cellStyle name="20% - Énfasis1 2" xfId="56"/>
    <cellStyle name="20% - Énfasis1 2 2" xfId="96"/>
    <cellStyle name="20% - Énfasis1 3" xfId="70"/>
    <cellStyle name="20% - Énfasis1 4" xfId="109"/>
    <cellStyle name="20% - Énfasis1 5" xfId="124"/>
    <cellStyle name="20% - Énfasis1 6" xfId="163"/>
    <cellStyle name="20% - Énfasis1 7" xfId="202"/>
    <cellStyle name="20% - Énfasis1 8" xfId="215"/>
    <cellStyle name="20% - Énfasis1 9" xfId="254"/>
    <cellStyle name="20% - Énfasis2 10" xfId="269"/>
    <cellStyle name="20% - Énfasis2 11" xfId="282"/>
    <cellStyle name="20% - Énfasis2 2" xfId="58"/>
    <cellStyle name="20% - Énfasis2 2 2" xfId="98"/>
    <cellStyle name="20% - Énfasis2 3" xfId="72"/>
    <cellStyle name="20% - Énfasis2 4" xfId="111"/>
    <cellStyle name="20% - Énfasis2 5" xfId="126"/>
    <cellStyle name="20% - Énfasis2 6" xfId="165"/>
    <cellStyle name="20% - Énfasis2 7" xfId="204"/>
    <cellStyle name="20% - Énfasis2 8" xfId="217"/>
    <cellStyle name="20% - Énfasis2 9" xfId="256"/>
    <cellStyle name="20% - Énfasis3 10" xfId="271"/>
    <cellStyle name="20% - Énfasis3 11" xfId="284"/>
    <cellStyle name="20% - Énfasis3 2" xfId="60"/>
    <cellStyle name="20% - Énfasis3 2 2" xfId="100"/>
    <cellStyle name="20% - Énfasis3 3" xfId="74"/>
    <cellStyle name="20% - Énfasis3 4" xfId="113"/>
    <cellStyle name="20% - Énfasis3 5" xfId="128"/>
    <cellStyle name="20% - Énfasis3 6" xfId="167"/>
    <cellStyle name="20% - Énfasis3 7" xfId="206"/>
    <cellStyle name="20% - Énfasis3 8" xfId="219"/>
    <cellStyle name="20% - Énfasis3 9" xfId="258"/>
    <cellStyle name="20% - Énfasis4 10" xfId="273"/>
    <cellStyle name="20% - Énfasis4 11" xfId="286"/>
    <cellStyle name="20% - Énfasis4 2" xfId="62"/>
    <cellStyle name="20% - Énfasis4 2 2" xfId="102"/>
    <cellStyle name="20% - Énfasis4 3" xfId="76"/>
    <cellStyle name="20% - Énfasis4 4" xfId="115"/>
    <cellStyle name="20% - Énfasis4 5" xfId="130"/>
    <cellStyle name="20% - Énfasis4 6" xfId="169"/>
    <cellStyle name="20% - Énfasis4 7" xfId="208"/>
    <cellStyle name="20% - Énfasis4 8" xfId="221"/>
    <cellStyle name="20% - Énfasis4 9" xfId="260"/>
    <cellStyle name="20% - Énfasis5 10" xfId="275"/>
    <cellStyle name="20% - Énfasis5 11" xfId="288"/>
    <cellStyle name="20% - Énfasis5 2" xfId="64"/>
    <cellStyle name="20% - Énfasis5 2 2" xfId="104"/>
    <cellStyle name="20% - Énfasis5 3" xfId="78"/>
    <cellStyle name="20% - Énfasis5 4" xfId="117"/>
    <cellStyle name="20% - Énfasis5 5" xfId="132"/>
    <cellStyle name="20% - Énfasis5 6" xfId="171"/>
    <cellStyle name="20% - Énfasis5 7" xfId="210"/>
    <cellStyle name="20% - Énfasis5 8" xfId="223"/>
    <cellStyle name="20% - Énfasis5 9" xfId="262"/>
    <cellStyle name="20% - Énfasis6 10" xfId="277"/>
    <cellStyle name="20% - Énfasis6 11" xfId="290"/>
    <cellStyle name="20% - Énfasis6 2" xfId="66"/>
    <cellStyle name="20% - Énfasis6 2 2" xfId="106"/>
    <cellStyle name="20% - Énfasis6 3" xfId="80"/>
    <cellStyle name="20% - Énfasis6 4" xfId="119"/>
    <cellStyle name="20% - Énfasis6 5" xfId="134"/>
    <cellStyle name="20% - Énfasis6 6" xfId="173"/>
    <cellStyle name="20% - Énfasis6 7" xfId="212"/>
    <cellStyle name="20% - Énfasis6 8" xfId="225"/>
    <cellStyle name="20% - Énfasis6 9" xfId="264"/>
    <cellStyle name="40% - Èmfasi1" xfId="20" builtinId="31" customBuiltin="1"/>
    <cellStyle name="40% - Èmfasi1 10" xfId="398"/>
    <cellStyle name="40% - Èmfasi1 11" xfId="411"/>
    <cellStyle name="40% - Èmfasi1 12" xfId="424"/>
    <cellStyle name="40% - Èmfasi1 13" xfId="437"/>
    <cellStyle name="40% - Èmfasi1 14" xfId="450"/>
    <cellStyle name="40% - Èmfasi1 15" xfId="463"/>
    <cellStyle name="40% - Èmfasi1 16" xfId="476"/>
    <cellStyle name="40% - Èmfasi1 17" xfId="489"/>
    <cellStyle name="40% - Èmfasi1 18" xfId="502"/>
    <cellStyle name="40% - Èmfasi1 19" xfId="515"/>
    <cellStyle name="40% - Èmfasi1 2" xfId="44"/>
    <cellStyle name="40% - Èmfasi1 2 2" xfId="84"/>
    <cellStyle name="40% - Èmfasi1 2 3" xfId="190"/>
    <cellStyle name="40% - Èmfasi1 2 4" xfId="242"/>
    <cellStyle name="40% - Èmfasi1 2 5" xfId="307"/>
    <cellStyle name="40% - Èmfasi1 20" xfId="528"/>
    <cellStyle name="40% - Èmfasi1 21" xfId="541"/>
    <cellStyle name="40% - Èmfasi1 22" xfId="554"/>
    <cellStyle name="40% - Èmfasi1 23" xfId="567"/>
    <cellStyle name="40% - Èmfasi1 24" xfId="580"/>
    <cellStyle name="40% - Èmfasi1 25" xfId="593"/>
    <cellStyle name="40% - Èmfasi1 26" xfId="606"/>
    <cellStyle name="40% - Èmfasi1 27" xfId="619"/>
    <cellStyle name="40% - Èmfasi1 28" xfId="632"/>
    <cellStyle name="40% - Èmfasi1 29" xfId="645"/>
    <cellStyle name="40% - Èmfasi1 3" xfId="138"/>
    <cellStyle name="40% - Èmfasi1 3 2" xfId="177"/>
    <cellStyle name="40% - Èmfasi1 3 3" xfId="229"/>
    <cellStyle name="40% - Èmfasi1 3 4" xfId="294"/>
    <cellStyle name="40% - Èmfasi1 30" xfId="658"/>
    <cellStyle name="40% - Èmfasi1 31" xfId="671"/>
    <cellStyle name="40% - Èmfasi1 32" xfId="684"/>
    <cellStyle name="40% - Èmfasi1 33" xfId="697"/>
    <cellStyle name="40% - Èmfasi1 34" xfId="710"/>
    <cellStyle name="40% - Èmfasi1 35" xfId="723"/>
    <cellStyle name="40% - Èmfasi1 36" xfId="736"/>
    <cellStyle name="40% - Èmfasi1 37" xfId="749"/>
    <cellStyle name="40% - Èmfasi1 38" xfId="762"/>
    <cellStyle name="40% - Èmfasi1 39" xfId="775"/>
    <cellStyle name="40% - Èmfasi1 4" xfId="151"/>
    <cellStyle name="40% - Èmfasi1 4 2" xfId="320"/>
    <cellStyle name="40% - Èmfasi1 40" xfId="788"/>
    <cellStyle name="40% - Èmfasi1 41" xfId="801"/>
    <cellStyle name="40% - Èmfasi1 42" xfId="814"/>
    <cellStyle name="40% - Èmfasi1 43" xfId="827"/>
    <cellStyle name="40% - Èmfasi1 44" xfId="840"/>
    <cellStyle name="40% - Èmfasi1 45" xfId="853"/>
    <cellStyle name="40% - Èmfasi1 46" xfId="866"/>
    <cellStyle name="40% - Èmfasi1 47" xfId="879"/>
    <cellStyle name="40% - Èmfasi1 48" xfId="892"/>
    <cellStyle name="40% - Èmfasi1 49" xfId="905"/>
    <cellStyle name="40% - Èmfasi1 5" xfId="333"/>
    <cellStyle name="40% - Èmfasi1 50" xfId="918"/>
    <cellStyle name="40% - Èmfasi1 51" xfId="931"/>
    <cellStyle name="40% - Èmfasi1 52" xfId="944"/>
    <cellStyle name="40% - Èmfasi1 53" xfId="957"/>
    <cellStyle name="40% - Èmfasi1 54" xfId="970"/>
    <cellStyle name="40% - Èmfasi1 55" xfId="983"/>
    <cellStyle name="40% - Èmfasi1 56" xfId="996"/>
    <cellStyle name="40% - Èmfasi1 57" xfId="1009"/>
    <cellStyle name="40% - Èmfasi1 58" xfId="1022"/>
    <cellStyle name="40% - Èmfasi1 59" xfId="1035"/>
    <cellStyle name="40% - Èmfasi1 6" xfId="346"/>
    <cellStyle name="40% - Èmfasi1 7" xfId="359"/>
    <cellStyle name="40% - Èmfasi1 8" xfId="372"/>
    <cellStyle name="40% - Èmfasi1 9" xfId="385"/>
    <cellStyle name="40% - Èmfasi2" xfId="24" builtinId="35" customBuiltin="1"/>
    <cellStyle name="40% - Èmfasi2 10" xfId="400"/>
    <cellStyle name="40% - Èmfasi2 11" xfId="413"/>
    <cellStyle name="40% - Èmfasi2 12" xfId="426"/>
    <cellStyle name="40% - Èmfasi2 13" xfId="439"/>
    <cellStyle name="40% - Èmfasi2 14" xfId="452"/>
    <cellStyle name="40% - Èmfasi2 15" xfId="465"/>
    <cellStyle name="40% - Èmfasi2 16" xfId="478"/>
    <cellStyle name="40% - Èmfasi2 17" xfId="491"/>
    <cellStyle name="40% - Èmfasi2 18" xfId="504"/>
    <cellStyle name="40% - Èmfasi2 19" xfId="517"/>
    <cellStyle name="40% - Èmfasi2 2" xfId="46"/>
    <cellStyle name="40% - Èmfasi2 2 2" xfId="86"/>
    <cellStyle name="40% - Èmfasi2 2 3" xfId="192"/>
    <cellStyle name="40% - Èmfasi2 2 4" xfId="244"/>
    <cellStyle name="40% - Èmfasi2 2 5" xfId="309"/>
    <cellStyle name="40% - Èmfasi2 20" xfId="530"/>
    <cellStyle name="40% - Èmfasi2 21" xfId="543"/>
    <cellStyle name="40% - Èmfasi2 22" xfId="556"/>
    <cellStyle name="40% - Èmfasi2 23" xfId="569"/>
    <cellStyle name="40% - Èmfasi2 24" xfId="582"/>
    <cellStyle name="40% - Èmfasi2 25" xfId="595"/>
    <cellStyle name="40% - Èmfasi2 26" xfId="608"/>
    <cellStyle name="40% - Èmfasi2 27" xfId="621"/>
    <cellStyle name="40% - Èmfasi2 28" xfId="634"/>
    <cellStyle name="40% - Èmfasi2 29" xfId="647"/>
    <cellStyle name="40% - Èmfasi2 3" xfId="140"/>
    <cellStyle name="40% - Èmfasi2 3 2" xfId="179"/>
    <cellStyle name="40% - Èmfasi2 3 3" xfId="231"/>
    <cellStyle name="40% - Èmfasi2 3 4" xfId="296"/>
    <cellStyle name="40% - Èmfasi2 30" xfId="660"/>
    <cellStyle name="40% - Èmfasi2 31" xfId="673"/>
    <cellStyle name="40% - Èmfasi2 32" xfId="686"/>
    <cellStyle name="40% - Èmfasi2 33" xfId="699"/>
    <cellStyle name="40% - Èmfasi2 34" xfId="712"/>
    <cellStyle name="40% - Èmfasi2 35" xfId="725"/>
    <cellStyle name="40% - Èmfasi2 36" xfId="738"/>
    <cellStyle name="40% - Èmfasi2 37" xfId="751"/>
    <cellStyle name="40% - Èmfasi2 38" xfId="764"/>
    <cellStyle name="40% - Èmfasi2 39" xfId="777"/>
    <cellStyle name="40% - Èmfasi2 4" xfId="153"/>
    <cellStyle name="40% - Èmfasi2 4 2" xfId="322"/>
    <cellStyle name="40% - Èmfasi2 40" xfId="790"/>
    <cellStyle name="40% - Èmfasi2 41" xfId="803"/>
    <cellStyle name="40% - Èmfasi2 42" xfId="816"/>
    <cellStyle name="40% - Èmfasi2 43" xfId="829"/>
    <cellStyle name="40% - Èmfasi2 44" xfId="842"/>
    <cellStyle name="40% - Èmfasi2 45" xfId="855"/>
    <cellStyle name="40% - Èmfasi2 46" xfId="868"/>
    <cellStyle name="40% - Èmfasi2 47" xfId="881"/>
    <cellStyle name="40% - Èmfasi2 48" xfId="894"/>
    <cellStyle name="40% - Èmfasi2 49" xfId="907"/>
    <cellStyle name="40% - Èmfasi2 5" xfId="335"/>
    <cellStyle name="40% - Èmfasi2 50" xfId="920"/>
    <cellStyle name="40% - Èmfasi2 51" xfId="933"/>
    <cellStyle name="40% - Èmfasi2 52" xfId="946"/>
    <cellStyle name="40% - Èmfasi2 53" xfId="959"/>
    <cellStyle name="40% - Èmfasi2 54" xfId="972"/>
    <cellStyle name="40% - Èmfasi2 55" xfId="985"/>
    <cellStyle name="40% - Èmfasi2 56" xfId="998"/>
    <cellStyle name="40% - Èmfasi2 57" xfId="1011"/>
    <cellStyle name="40% - Èmfasi2 58" xfId="1024"/>
    <cellStyle name="40% - Èmfasi2 59" xfId="1037"/>
    <cellStyle name="40% - Èmfasi2 6" xfId="348"/>
    <cellStyle name="40% - Èmfasi2 7" xfId="361"/>
    <cellStyle name="40% - Èmfasi2 8" xfId="374"/>
    <cellStyle name="40% - Èmfasi2 9" xfId="387"/>
    <cellStyle name="40% - Èmfasi3" xfId="28" builtinId="39" customBuiltin="1"/>
    <cellStyle name="40% - Èmfasi3 10" xfId="402"/>
    <cellStyle name="40% - Èmfasi3 11" xfId="415"/>
    <cellStyle name="40% - Èmfasi3 12" xfId="428"/>
    <cellStyle name="40% - Èmfasi3 13" xfId="441"/>
    <cellStyle name="40% - Èmfasi3 14" xfId="454"/>
    <cellStyle name="40% - Èmfasi3 15" xfId="467"/>
    <cellStyle name="40% - Èmfasi3 16" xfId="480"/>
    <cellStyle name="40% - Èmfasi3 17" xfId="493"/>
    <cellStyle name="40% - Èmfasi3 18" xfId="506"/>
    <cellStyle name="40% - Èmfasi3 19" xfId="519"/>
    <cellStyle name="40% - Èmfasi3 2" xfId="48"/>
    <cellStyle name="40% - Èmfasi3 2 2" xfId="88"/>
    <cellStyle name="40% - Èmfasi3 2 3" xfId="194"/>
    <cellStyle name="40% - Èmfasi3 2 4" xfId="246"/>
    <cellStyle name="40% - Èmfasi3 2 5" xfId="311"/>
    <cellStyle name="40% - Èmfasi3 20" xfId="532"/>
    <cellStyle name="40% - Èmfasi3 21" xfId="545"/>
    <cellStyle name="40% - Èmfasi3 22" xfId="558"/>
    <cellStyle name="40% - Èmfasi3 23" xfId="571"/>
    <cellStyle name="40% - Èmfasi3 24" xfId="584"/>
    <cellStyle name="40% - Èmfasi3 25" xfId="597"/>
    <cellStyle name="40% - Èmfasi3 26" xfId="610"/>
    <cellStyle name="40% - Èmfasi3 27" xfId="623"/>
    <cellStyle name="40% - Èmfasi3 28" xfId="636"/>
    <cellStyle name="40% - Èmfasi3 29" xfId="649"/>
    <cellStyle name="40% - Èmfasi3 3" xfId="142"/>
    <cellStyle name="40% - Èmfasi3 3 2" xfId="181"/>
    <cellStyle name="40% - Èmfasi3 3 3" xfId="233"/>
    <cellStyle name="40% - Èmfasi3 3 4" xfId="298"/>
    <cellStyle name="40% - Èmfasi3 30" xfId="662"/>
    <cellStyle name="40% - Èmfasi3 31" xfId="675"/>
    <cellStyle name="40% - Èmfasi3 32" xfId="688"/>
    <cellStyle name="40% - Èmfasi3 33" xfId="701"/>
    <cellStyle name="40% - Èmfasi3 34" xfId="714"/>
    <cellStyle name="40% - Èmfasi3 35" xfId="727"/>
    <cellStyle name="40% - Èmfasi3 36" xfId="740"/>
    <cellStyle name="40% - Èmfasi3 37" xfId="753"/>
    <cellStyle name="40% - Èmfasi3 38" xfId="766"/>
    <cellStyle name="40% - Èmfasi3 39" xfId="779"/>
    <cellStyle name="40% - Èmfasi3 4" xfId="155"/>
    <cellStyle name="40% - Èmfasi3 4 2" xfId="324"/>
    <cellStyle name="40% - Èmfasi3 40" xfId="792"/>
    <cellStyle name="40% - Èmfasi3 41" xfId="805"/>
    <cellStyle name="40% - Èmfasi3 42" xfId="818"/>
    <cellStyle name="40% - Èmfasi3 43" xfId="831"/>
    <cellStyle name="40% - Èmfasi3 44" xfId="844"/>
    <cellStyle name="40% - Èmfasi3 45" xfId="857"/>
    <cellStyle name="40% - Èmfasi3 46" xfId="870"/>
    <cellStyle name="40% - Èmfasi3 47" xfId="883"/>
    <cellStyle name="40% - Èmfasi3 48" xfId="896"/>
    <cellStyle name="40% - Èmfasi3 49" xfId="909"/>
    <cellStyle name="40% - Èmfasi3 5" xfId="337"/>
    <cellStyle name="40% - Èmfasi3 50" xfId="922"/>
    <cellStyle name="40% - Èmfasi3 51" xfId="935"/>
    <cellStyle name="40% - Èmfasi3 52" xfId="948"/>
    <cellStyle name="40% - Èmfasi3 53" xfId="961"/>
    <cellStyle name="40% - Èmfasi3 54" xfId="974"/>
    <cellStyle name="40% - Èmfasi3 55" xfId="987"/>
    <cellStyle name="40% - Èmfasi3 56" xfId="1000"/>
    <cellStyle name="40% - Èmfasi3 57" xfId="1013"/>
    <cellStyle name="40% - Èmfasi3 58" xfId="1026"/>
    <cellStyle name="40% - Èmfasi3 59" xfId="1039"/>
    <cellStyle name="40% - Èmfasi3 6" xfId="350"/>
    <cellStyle name="40% - Èmfasi3 7" xfId="363"/>
    <cellStyle name="40% - Èmfasi3 8" xfId="376"/>
    <cellStyle name="40% - Èmfasi3 9" xfId="389"/>
    <cellStyle name="40% - Èmfasi4" xfId="32" builtinId="43" customBuiltin="1"/>
    <cellStyle name="40% - Èmfasi4 10" xfId="404"/>
    <cellStyle name="40% - Èmfasi4 11" xfId="417"/>
    <cellStyle name="40% - Èmfasi4 12" xfId="430"/>
    <cellStyle name="40% - Èmfasi4 13" xfId="443"/>
    <cellStyle name="40% - Èmfasi4 14" xfId="456"/>
    <cellStyle name="40% - Èmfasi4 15" xfId="469"/>
    <cellStyle name="40% - Èmfasi4 16" xfId="482"/>
    <cellStyle name="40% - Èmfasi4 17" xfId="495"/>
    <cellStyle name="40% - Èmfasi4 18" xfId="508"/>
    <cellStyle name="40% - Èmfasi4 19" xfId="521"/>
    <cellStyle name="40% - Èmfasi4 2" xfId="50"/>
    <cellStyle name="40% - Èmfasi4 2 2" xfId="90"/>
    <cellStyle name="40% - Èmfasi4 2 3" xfId="196"/>
    <cellStyle name="40% - Èmfasi4 2 4" xfId="248"/>
    <cellStyle name="40% - Èmfasi4 2 5" xfId="313"/>
    <cellStyle name="40% - Èmfasi4 20" xfId="534"/>
    <cellStyle name="40% - Èmfasi4 21" xfId="547"/>
    <cellStyle name="40% - Èmfasi4 22" xfId="560"/>
    <cellStyle name="40% - Èmfasi4 23" xfId="573"/>
    <cellStyle name="40% - Èmfasi4 24" xfId="586"/>
    <cellStyle name="40% - Èmfasi4 25" xfId="599"/>
    <cellStyle name="40% - Èmfasi4 26" xfId="612"/>
    <cellStyle name="40% - Èmfasi4 27" xfId="625"/>
    <cellStyle name="40% - Èmfasi4 28" xfId="638"/>
    <cellStyle name="40% - Èmfasi4 29" xfId="651"/>
    <cellStyle name="40% - Èmfasi4 3" xfId="144"/>
    <cellStyle name="40% - Èmfasi4 3 2" xfId="183"/>
    <cellStyle name="40% - Èmfasi4 3 3" xfId="235"/>
    <cellStyle name="40% - Èmfasi4 3 4" xfId="300"/>
    <cellStyle name="40% - Èmfasi4 30" xfId="664"/>
    <cellStyle name="40% - Èmfasi4 31" xfId="677"/>
    <cellStyle name="40% - Èmfasi4 32" xfId="690"/>
    <cellStyle name="40% - Èmfasi4 33" xfId="703"/>
    <cellStyle name="40% - Èmfasi4 34" xfId="716"/>
    <cellStyle name="40% - Èmfasi4 35" xfId="729"/>
    <cellStyle name="40% - Èmfasi4 36" xfId="742"/>
    <cellStyle name="40% - Èmfasi4 37" xfId="755"/>
    <cellStyle name="40% - Èmfasi4 38" xfId="768"/>
    <cellStyle name="40% - Èmfasi4 39" xfId="781"/>
    <cellStyle name="40% - Èmfasi4 4" xfId="157"/>
    <cellStyle name="40% - Èmfasi4 4 2" xfId="326"/>
    <cellStyle name="40% - Èmfasi4 40" xfId="794"/>
    <cellStyle name="40% - Èmfasi4 41" xfId="807"/>
    <cellStyle name="40% - Èmfasi4 42" xfId="820"/>
    <cellStyle name="40% - Èmfasi4 43" xfId="833"/>
    <cellStyle name="40% - Èmfasi4 44" xfId="846"/>
    <cellStyle name="40% - Èmfasi4 45" xfId="859"/>
    <cellStyle name="40% - Èmfasi4 46" xfId="872"/>
    <cellStyle name="40% - Èmfasi4 47" xfId="885"/>
    <cellStyle name="40% - Èmfasi4 48" xfId="898"/>
    <cellStyle name="40% - Èmfasi4 49" xfId="911"/>
    <cellStyle name="40% - Èmfasi4 5" xfId="339"/>
    <cellStyle name="40% - Èmfasi4 50" xfId="924"/>
    <cellStyle name="40% - Èmfasi4 51" xfId="937"/>
    <cellStyle name="40% - Èmfasi4 52" xfId="950"/>
    <cellStyle name="40% - Èmfasi4 53" xfId="963"/>
    <cellStyle name="40% - Èmfasi4 54" xfId="976"/>
    <cellStyle name="40% - Èmfasi4 55" xfId="989"/>
    <cellStyle name="40% - Èmfasi4 56" xfId="1002"/>
    <cellStyle name="40% - Èmfasi4 57" xfId="1015"/>
    <cellStyle name="40% - Èmfasi4 58" xfId="1028"/>
    <cellStyle name="40% - Èmfasi4 59" xfId="1041"/>
    <cellStyle name="40% - Èmfasi4 6" xfId="352"/>
    <cellStyle name="40% - Èmfasi4 7" xfId="365"/>
    <cellStyle name="40% - Èmfasi4 8" xfId="378"/>
    <cellStyle name="40% - Èmfasi4 9" xfId="391"/>
    <cellStyle name="40% - Èmfasi5" xfId="36" builtinId="47" customBuiltin="1"/>
    <cellStyle name="40% - Èmfasi5 10" xfId="406"/>
    <cellStyle name="40% - Èmfasi5 11" xfId="419"/>
    <cellStyle name="40% - Èmfasi5 12" xfId="432"/>
    <cellStyle name="40% - Èmfasi5 13" xfId="445"/>
    <cellStyle name="40% - Èmfasi5 14" xfId="458"/>
    <cellStyle name="40% - Èmfasi5 15" xfId="471"/>
    <cellStyle name="40% - Èmfasi5 16" xfId="484"/>
    <cellStyle name="40% - Èmfasi5 17" xfId="497"/>
    <cellStyle name="40% - Èmfasi5 18" xfId="510"/>
    <cellStyle name="40% - Èmfasi5 19" xfId="523"/>
    <cellStyle name="40% - Èmfasi5 2" xfId="52"/>
    <cellStyle name="40% - Èmfasi5 2 2" xfId="92"/>
    <cellStyle name="40% - Èmfasi5 2 3" xfId="198"/>
    <cellStyle name="40% - Èmfasi5 2 4" xfId="250"/>
    <cellStyle name="40% - Èmfasi5 2 5" xfId="315"/>
    <cellStyle name="40% - Èmfasi5 20" xfId="536"/>
    <cellStyle name="40% - Èmfasi5 21" xfId="549"/>
    <cellStyle name="40% - Èmfasi5 22" xfId="562"/>
    <cellStyle name="40% - Èmfasi5 23" xfId="575"/>
    <cellStyle name="40% - Èmfasi5 24" xfId="588"/>
    <cellStyle name="40% - Èmfasi5 25" xfId="601"/>
    <cellStyle name="40% - Èmfasi5 26" xfId="614"/>
    <cellStyle name="40% - Èmfasi5 27" xfId="627"/>
    <cellStyle name="40% - Èmfasi5 28" xfId="640"/>
    <cellStyle name="40% - Èmfasi5 29" xfId="653"/>
    <cellStyle name="40% - Èmfasi5 3" xfId="146"/>
    <cellStyle name="40% - Èmfasi5 3 2" xfId="185"/>
    <cellStyle name="40% - Èmfasi5 3 3" xfId="237"/>
    <cellStyle name="40% - Èmfasi5 3 4" xfId="302"/>
    <cellStyle name="40% - Èmfasi5 30" xfId="666"/>
    <cellStyle name="40% - Èmfasi5 31" xfId="679"/>
    <cellStyle name="40% - Èmfasi5 32" xfId="692"/>
    <cellStyle name="40% - Èmfasi5 33" xfId="705"/>
    <cellStyle name="40% - Èmfasi5 34" xfId="718"/>
    <cellStyle name="40% - Èmfasi5 35" xfId="731"/>
    <cellStyle name="40% - Èmfasi5 36" xfId="744"/>
    <cellStyle name="40% - Èmfasi5 37" xfId="757"/>
    <cellStyle name="40% - Èmfasi5 38" xfId="770"/>
    <cellStyle name="40% - Èmfasi5 39" xfId="783"/>
    <cellStyle name="40% - Èmfasi5 4" xfId="159"/>
    <cellStyle name="40% - Èmfasi5 4 2" xfId="328"/>
    <cellStyle name="40% - Èmfasi5 40" xfId="796"/>
    <cellStyle name="40% - Èmfasi5 41" xfId="809"/>
    <cellStyle name="40% - Èmfasi5 42" xfId="822"/>
    <cellStyle name="40% - Èmfasi5 43" xfId="835"/>
    <cellStyle name="40% - Èmfasi5 44" xfId="848"/>
    <cellStyle name="40% - Èmfasi5 45" xfId="861"/>
    <cellStyle name="40% - Èmfasi5 46" xfId="874"/>
    <cellStyle name="40% - Èmfasi5 47" xfId="887"/>
    <cellStyle name="40% - Èmfasi5 48" xfId="900"/>
    <cellStyle name="40% - Èmfasi5 49" xfId="913"/>
    <cellStyle name="40% - Èmfasi5 5" xfId="341"/>
    <cellStyle name="40% - Èmfasi5 50" xfId="926"/>
    <cellStyle name="40% - Èmfasi5 51" xfId="939"/>
    <cellStyle name="40% - Èmfasi5 52" xfId="952"/>
    <cellStyle name="40% - Èmfasi5 53" xfId="965"/>
    <cellStyle name="40% - Èmfasi5 54" xfId="978"/>
    <cellStyle name="40% - Èmfasi5 55" xfId="991"/>
    <cellStyle name="40% - Èmfasi5 56" xfId="1004"/>
    <cellStyle name="40% - Èmfasi5 57" xfId="1017"/>
    <cellStyle name="40% - Èmfasi5 58" xfId="1030"/>
    <cellStyle name="40% - Èmfasi5 59" xfId="1043"/>
    <cellStyle name="40% - Èmfasi5 6" xfId="354"/>
    <cellStyle name="40% - Èmfasi5 7" xfId="367"/>
    <cellStyle name="40% - Èmfasi5 8" xfId="380"/>
    <cellStyle name="40% - Èmfasi5 9" xfId="393"/>
    <cellStyle name="40% - Èmfasi6" xfId="40" builtinId="51" customBuiltin="1"/>
    <cellStyle name="40% - Èmfasi6 10" xfId="408"/>
    <cellStyle name="40% - Èmfasi6 11" xfId="421"/>
    <cellStyle name="40% - Èmfasi6 12" xfId="434"/>
    <cellStyle name="40% - Èmfasi6 13" xfId="447"/>
    <cellStyle name="40% - Èmfasi6 14" xfId="460"/>
    <cellStyle name="40% - Èmfasi6 15" xfId="473"/>
    <cellStyle name="40% - Èmfasi6 16" xfId="486"/>
    <cellStyle name="40% - Èmfasi6 17" xfId="499"/>
    <cellStyle name="40% - Èmfasi6 18" xfId="512"/>
    <cellStyle name="40% - Èmfasi6 19" xfId="525"/>
    <cellStyle name="40% - Èmfasi6 2" xfId="54"/>
    <cellStyle name="40% - Èmfasi6 2 2" xfId="94"/>
    <cellStyle name="40% - Èmfasi6 2 3" xfId="200"/>
    <cellStyle name="40% - Èmfasi6 2 4" xfId="252"/>
    <cellStyle name="40% - Èmfasi6 2 5" xfId="317"/>
    <cellStyle name="40% - Èmfasi6 20" xfId="538"/>
    <cellStyle name="40% - Èmfasi6 21" xfId="551"/>
    <cellStyle name="40% - Èmfasi6 22" xfId="564"/>
    <cellStyle name="40% - Èmfasi6 23" xfId="577"/>
    <cellStyle name="40% - Èmfasi6 24" xfId="590"/>
    <cellStyle name="40% - Èmfasi6 25" xfId="603"/>
    <cellStyle name="40% - Èmfasi6 26" xfId="616"/>
    <cellStyle name="40% - Èmfasi6 27" xfId="629"/>
    <cellStyle name="40% - Èmfasi6 28" xfId="642"/>
    <cellStyle name="40% - Èmfasi6 29" xfId="655"/>
    <cellStyle name="40% - Èmfasi6 3" xfId="148"/>
    <cellStyle name="40% - Èmfasi6 3 2" xfId="187"/>
    <cellStyle name="40% - Èmfasi6 3 3" xfId="239"/>
    <cellStyle name="40% - Èmfasi6 3 4" xfId="304"/>
    <cellStyle name="40% - Èmfasi6 30" xfId="668"/>
    <cellStyle name="40% - Èmfasi6 31" xfId="681"/>
    <cellStyle name="40% - Èmfasi6 32" xfId="694"/>
    <cellStyle name="40% - Èmfasi6 33" xfId="707"/>
    <cellStyle name="40% - Èmfasi6 34" xfId="720"/>
    <cellStyle name="40% - Èmfasi6 35" xfId="733"/>
    <cellStyle name="40% - Èmfasi6 36" xfId="746"/>
    <cellStyle name="40% - Èmfasi6 37" xfId="759"/>
    <cellStyle name="40% - Èmfasi6 38" xfId="772"/>
    <cellStyle name="40% - Èmfasi6 39" xfId="785"/>
    <cellStyle name="40% - Èmfasi6 4" xfId="161"/>
    <cellStyle name="40% - Èmfasi6 4 2" xfId="330"/>
    <cellStyle name="40% - Èmfasi6 40" xfId="798"/>
    <cellStyle name="40% - Èmfasi6 41" xfId="811"/>
    <cellStyle name="40% - Èmfasi6 42" xfId="824"/>
    <cellStyle name="40% - Èmfasi6 43" xfId="837"/>
    <cellStyle name="40% - Èmfasi6 44" xfId="850"/>
    <cellStyle name="40% - Èmfasi6 45" xfId="863"/>
    <cellStyle name="40% - Èmfasi6 46" xfId="876"/>
    <cellStyle name="40% - Èmfasi6 47" xfId="889"/>
    <cellStyle name="40% - Èmfasi6 48" xfId="902"/>
    <cellStyle name="40% - Èmfasi6 49" xfId="915"/>
    <cellStyle name="40% - Èmfasi6 5" xfId="343"/>
    <cellStyle name="40% - Èmfasi6 50" xfId="928"/>
    <cellStyle name="40% - Èmfasi6 51" xfId="941"/>
    <cellStyle name="40% - Èmfasi6 52" xfId="954"/>
    <cellStyle name="40% - Èmfasi6 53" xfId="967"/>
    <cellStyle name="40% - Èmfasi6 54" xfId="980"/>
    <cellStyle name="40% - Èmfasi6 55" xfId="993"/>
    <cellStyle name="40% - Èmfasi6 56" xfId="1006"/>
    <cellStyle name="40% - Èmfasi6 57" xfId="1019"/>
    <cellStyle name="40% - Èmfasi6 58" xfId="1032"/>
    <cellStyle name="40% - Èmfasi6 59" xfId="1045"/>
    <cellStyle name="40% - Èmfasi6 6" xfId="356"/>
    <cellStyle name="40% - Èmfasi6 7" xfId="369"/>
    <cellStyle name="40% - Èmfasi6 8" xfId="382"/>
    <cellStyle name="40% - Èmfasi6 9" xfId="395"/>
    <cellStyle name="40% - Énfasis1 10" xfId="268"/>
    <cellStyle name="40% - Énfasis1 11" xfId="281"/>
    <cellStyle name="40% - Énfasis1 2" xfId="57"/>
    <cellStyle name="40% - Énfasis1 2 2" xfId="97"/>
    <cellStyle name="40% - Énfasis1 3" xfId="71"/>
    <cellStyle name="40% - Énfasis1 4" xfId="110"/>
    <cellStyle name="40% - Énfasis1 5" xfId="125"/>
    <cellStyle name="40% - Énfasis1 6" xfId="164"/>
    <cellStyle name="40% - Énfasis1 7" xfId="203"/>
    <cellStyle name="40% - Énfasis1 8" xfId="216"/>
    <cellStyle name="40% - Énfasis1 9" xfId="255"/>
    <cellStyle name="40% - Énfasis2 10" xfId="270"/>
    <cellStyle name="40% - Énfasis2 11" xfId="283"/>
    <cellStyle name="40% - Énfasis2 2" xfId="59"/>
    <cellStyle name="40% - Énfasis2 2 2" xfId="99"/>
    <cellStyle name="40% - Énfasis2 3" xfId="73"/>
    <cellStyle name="40% - Énfasis2 4" xfId="112"/>
    <cellStyle name="40% - Énfasis2 5" xfId="127"/>
    <cellStyle name="40% - Énfasis2 6" xfId="166"/>
    <cellStyle name="40% - Énfasis2 7" xfId="205"/>
    <cellStyle name="40% - Énfasis2 8" xfId="218"/>
    <cellStyle name="40% - Énfasis2 9" xfId="257"/>
    <cellStyle name="40% - Énfasis3 10" xfId="272"/>
    <cellStyle name="40% - Énfasis3 11" xfId="285"/>
    <cellStyle name="40% - Énfasis3 2" xfId="61"/>
    <cellStyle name="40% - Énfasis3 2 2" xfId="101"/>
    <cellStyle name="40% - Énfasis3 3" xfId="75"/>
    <cellStyle name="40% - Énfasis3 4" xfId="114"/>
    <cellStyle name="40% - Énfasis3 5" xfId="129"/>
    <cellStyle name="40% - Énfasis3 6" xfId="168"/>
    <cellStyle name="40% - Énfasis3 7" xfId="207"/>
    <cellStyle name="40% - Énfasis3 8" xfId="220"/>
    <cellStyle name="40% - Énfasis3 9" xfId="259"/>
    <cellStyle name="40% - Énfasis4 10" xfId="274"/>
    <cellStyle name="40% - Énfasis4 11" xfId="287"/>
    <cellStyle name="40% - Énfasis4 2" xfId="63"/>
    <cellStyle name="40% - Énfasis4 2 2" xfId="103"/>
    <cellStyle name="40% - Énfasis4 3" xfId="77"/>
    <cellStyle name="40% - Énfasis4 4" xfId="116"/>
    <cellStyle name="40% - Énfasis4 5" xfId="131"/>
    <cellStyle name="40% - Énfasis4 6" xfId="170"/>
    <cellStyle name="40% - Énfasis4 7" xfId="209"/>
    <cellStyle name="40% - Énfasis4 8" xfId="222"/>
    <cellStyle name="40% - Énfasis4 9" xfId="261"/>
    <cellStyle name="40% - Énfasis5 10" xfId="276"/>
    <cellStyle name="40% - Énfasis5 11" xfId="289"/>
    <cellStyle name="40% - Énfasis5 2" xfId="65"/>
    <cellStyle name="40% - Énfasis5 2 2" xfId="105"/>
    <cellStyle name="40% - Énfasis5 3" xfId="79"/>
    <cellStyle name="40% - Énfasis5 4" xfId="118"/>
    <cellStyle name="40% - Énfasis5 5" xfId="133"/>
    <cellStyle name="40% - Énfasis5 6" xfId="172"/>
    <cellStyle name="40% - Énfasis5 7" xfId="211"/>
    <cellStyle name="40% - Énfasis5 8" xfId="224"/>
    <cellStyle name="40% - Énfasis5 9" xfId="263"/>
    <cellStyle name="40% - Énfasis6 10" xfId="278"/>
    <cellStyle name="40% - Énfasis6 11" xfId="291"/>
    <cellStyle name="40% - Énfasis6 2" xfId="67"/>
    <cellStyle name="40% - Énfasis6 2 2" xfId="107"/>
    <cellStyle name="40% - Énfasis6 3" xfId="81"/>
    <cellStyle name="40% - Énfasis6 4" xfId="120"/>
    <cellStyle name="40% - Énfasis6 5" xfId="135"/>
    <cellStyle name="40% - Énfasis6 6" xfId="174"/>
    <cellStyle name="40% - Énfasis6 7" xfId="213"/>
    <cellStyle name="40% - Énfasis6 8" xfId="226"/>
    <cellStyle name="40% - Énfasis6 9" xfId="265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rmal 2" xfId="68"/>
    <cellStyle name="Normal 2 2" xfId="122"/>
    <cellStyle name="Normal 3" xfId="121"/>
    <cellStyle name="Nota" xfId="15" builtinId="10" customBuiltin="1"/>
    <cellStyle name="Nota 10" xfId="396"/>
    <cellStyle name="Nota 11" xfId="409"/>
    <cellStyle name="Nota 12" xfId="422"/>
    <cellStyle name="Nota 13" xfId="435"/>
    <cellStyle name="Nota 14" xfId="448"/>
    <cellStyle name="Nota 15" xfId="461"/>
    <cellStyle name="Nota 16" xfId="474"/>
    <cellStyle name="Nota 17" xfId="487"/>
    <cellStyle name="Nota 18" xfId="500"/>
    <cellStyle name="Nota 19" xfId="513"/>
    <cellStyle name="Nota 2" xfId="42"/>
    <cellStyle name="Nota 2 2" xfId="82"/>
    <cellStyle name="Nota 2 3" xfId="188"/>
    <cellStyle name="Nota 2 4" xfId="240"/>
    <cellStyle name="Nota 2 5" xfId="305"/>
    <cellStyle name="Nota 20" xfId="526"/>
    <cellStyle name="Nota 21" xfId="539"/>
    <cellStyle name="Nota 22" xfId="552"/>
    <cellStyle name="Nota 23" xfId="565"/>
    <cellStyle name="Nota 24" xfId="578"/>
    <cellStyle name="Nota 25" xfId="591"/>
    <cellStyle name="Nota 26" xfId="604"/>
    <cellStyle name="Nota 27" xfId="617"/>
    <cellStyle name="Nota 28" xfId="630"/>
    <cellStyle name="Nota 29" xfId="643"/>
    <cellStyle name="Nota 3" xfId="136"/>
    <cellStyle name="Nota 3 2" xfId="175"/>
    <cellStyle name="Nota 3 3" xfId="227"/>
    <cellStyle name="Nota 3 4" xfId="292"/>
    <cellStyle name="Nota 30" xfId="656"/>
    <cellStyle name="Nota 31" xfId="669"/>
    <cellStyle name="Nota 32" xfId="682"/>
    <cellStyle name="Nota 33" xfId="695"/>
    <cellStyle name="Nota 34" xfId="708"/>
    <cellStyle name="Nota 35" xfId="721"/>
    <cellStyle name="Nota 36" xfId="734"/>
    <cellStyle name="Nota 37" xfId="747"/>
    <cellStyle name="Nota 38" xfId="760"/>
    <cellStyle name="Nota 39" xfId="773"/>
    <cellStyle name="Nota 4" xfId="149"/>
    <cellStyle name="Nota 4 2" xfId="318"/>
    <cellStyle name="Nota 40" xfId="786"/>
    <cellStyle name="Nota 41" xfId="799"/>
    <cellStyle name="Nota 42" xfId="812"/>
    <cellStyle name="Nota 43" xfId="825"/>
    <cellStyle name="Nota 44" xfId="838"/>
    <cellStyle name="Nota 45" xfId="851"/>
    <cellStyle name="Nota 46" xfId="864"/>
    <cellStyle name="Nota 47" xfId="877"/>
    <cellStyle name="Nota 48" xfId="890"/>
    <cellStyle name="Nota 49" xfId="903"/>
    <cellStyle name="Nota 5" xfId="331"/>
    <cellStyle name="Nota 50" xfId="916"/>
    <cellStyle name="Nota 51" xfId="929"/>
    <cellStyle name="Nota 52" xfId="942"/>
    <cellStyle name="Nota 53" xfId="955"/>
    <cellStyle name="Nota 54" xfId="968"/>
    <cellStyle name="Nota 55" xfId="981"/>
    <cellStyle name="Nota 56" xfId="994"/>
    <cellStyle name="Nota 57" xfId="1007"/>
    <cellStyle name="Nota 58" xfId="1020"/>
    <cellStyle name="Nota 59" xfId="1033"/>
    <cellStyle name="Nota 6" xfId="344"/>
    <cellStyle name="Nota 7" xfId="357"/>
    <cellStyle name="Nota 8" xfId="370"/>
    <cellStyle name="Nota 9" xfId="383"/>
    <cellStyle name="Notas 10" xfId="266"/>
    <cellStyle name="Notas 11" xfId="279"/>
    <cellStyle name="Notas 2" xfId="55"/>
    <cellStyle name="Notas 2 2" xfId="95"/>
    <cellStyle name="Notas 3" xfId="69"/>
    <cellStyle name="Notas 4" xfId="108"/>
    <cellStyle name="Notas 5" xfId="123"/>
    <cellStyle name="Notas 6" xfId="162"/>
    <cellStyle name="Notas 7" xfId="201"/>
    <cellStyle name="Notas 8" xfId="214"/>
    <cellStyle name="Notas 9" xfId="253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N463"/>
  <sheetViews>
    <sheetView tabSelected="1" zoomScale="68" zoomScaleNormal="68" workbookViewId="0">
      <selection activeCell="E5" sqref="E5"/>
    </sheetView>
  </sheetViews>
  <sheetFormatPr defaultColWidth="11.44140625" defaultRowHeight="13.2" x14ac:dyDescent="0.25"/>
  <cols>
    <col min="1" max="1" width="9.44140625" style="7" customWidth="1"/>
    <col min="2" max="2" width="14.44140625" style="3" customWidth="1"/>
    <col min="3" max="3" width="47.109375" style="1" customWidth="1"/>
    <col min="4" max="4" width="27.88671875" style="3" customWidth="1"/>
    <col min="5" max="5" width="15.109375" style="1" customWidth="1"/>
    <col min="6" max="6" width="15.33203125" style="3" customWidth="1"/>
    <col min="7" max="7" width="29.88671875" style="10" customWidth="1"/>
    <col min="8" max="8" width="25.44140625" style="3" customWidth="1"/>
    <col min="9" max="9" width="23.109375" style="1" customWidth="1"/>
    <col min="10" max="10" width="26.44140625" style="3" customWidth="1"/>
    <col min="11" max="11" width="18.44140625" style="3" customWidth="1"/>
    <col min="12" max="12" width="24.88671875" style="3" customWidth="1"/>
    <col min="13" max="16384" width="11.44140625" style="1"/>
  </cols>
  <sheetData>
    <row r="1" spans="1:12" s="12" customFormat="1" ht="37.5" customHeight="1" x14ac:dyDescent="0.3">
      <c r="A1" s="11"/>
      <c r="B1" s="11"/>
      <c r="C1" s="18" t="s">
        <v>12</v>
      </c>
      <c r="D1" s="45" t="s">
        <v>18</v>
      </c>
      <c r="E1" s="36">
        <v>43839</v>
      </c>
      <c r="F1" s="11"/>
      <c r="G1" s="13"/>
      <c r="H1" s="11"/>
      <c r="I1" s="45"/>
      <c r="J1" s="11"/>
      <c r="K1" s="11"/>
    </row>
    <row r="2" spans="1:12" s="12" customFormat="1" x14ac:dyDescent="0.25">
      <c r="A2" s="11"/>
      <c r="B2" s="11"/>
      <c r="D2" s="11"/>
      <c r="F2" s="11"/>
      <c r="G2" s="13"/>
      <c r="H2" s="11"/>
      <c r="I2" s="45"/>
      <c r="J2" s="11"/>
      <c r="K2" s="11"/>
    </row>
    <row r="3" spans="1:12" s="12" customFormat="1" ht="16.5" customHeight="1" x14ac:dyDescent="0.25">
      <c r="A3" s="11"/>
      <c r="B3" s="11"/>
      <c r="C3" s="9" t="s">
        <v>13</v>
      </c>
      <c r="D3" s="11"/>
      <c r="F3" s="11"/>
      <c r="G3" s="13"/>
      <c r="H3" s="11"/>
      <c r="I3" s="45"/>
      <c r="J3" s="65"/>
      <c r="K3" s="11"/>
      <c r="L3" s="13"/>
    </row>
    <row r="4" spans="1:12" s="12" customFormat="1" x14ac:dyDescent="0.25">
      <c r="A4" s="11"/>
      <c r="B4" s="11"/>
      <c r="C4" s="8" t="s">
        <v>2569</v>
      </c>
      <c r="D4" s="11"/>
      <c r="F4" s="11"/>
      <c r="G4" s="13"/>
      <c r="H4" s="11"/>
      <c r="I4" s="45"/>
      <c r="J4" s="11"/>
      <c r="K4" s="11"/>
    </row>
    <row r="5" spans="1:12" s="12" customFormat="1" x14ac:dyDescent="0.25">
      <c r="A5" s="11"/>
      <c r="B5" s="11"/>
      <c r="D5" s="11"/>
      <c r="F5" s="11"/>
      <c r="G5" s="13"/>
      <c r="H5" s="11"/>
      <c r="I5" s="45"/>
      <c r="J5" s="11"/>
      <c r="K5" s="11"/>
    </row>
    <row r="6" spans="1:12" s="12" customFormat="1" ht="25.5" customHeight="1" x14ac:dyDescent="0.25">
      <c r="A6" s="11"/>
      <c r="B6" s="11"/>
      <c r="C6" s="57" t="s">
        <v>16</v>
      </c>
      <c r="D6" s="59">
        <f>SUM(D9:D153)</f>
        <v>444051</v>
      </c>
      <c r="E6" s="204" t="s">
        <v>20</v>
      </c>
      <c r="F6" s="205"/>
      <c r="G6" s="206"/>
      <c r="H6" s="60">
        <f>SUM(H9:H153)</f>
        <v>483267236.88000011</v>
      </c>
      <c r="I6" s="56" t="s">
        <v>15</v>
      </c>
      <c r="J6" s="59">
        <f>SUM(J9:J153)</f>
        <v>2473</v>
      </c>
      <c r="K6" s="58" t="s">
        <v>14</v>
      </c>
      <c r="L6" s="68">
        <f>SUM(L9:L153)</f>
        <v>2191444.8199999998</v>
      </c>
    </row>
    <row r="7" spans="1:12" s="12" customFormat="1" x14ac:dyDescent="0.25">
      <c r="A7" s="11"/>
      <c r="B7" s="11"/>
      <c r="D7" s="49"/>
      <c r="E7" s="27"/>
      <c r="F7" s="28"/>
      <c r="G7" s="22"/>
      <c r="H7" s="32"/>
      <c r="I7" s="45"/>
      <c r="J7" s="17"/>
      <c r="K7" s="11"/>
      <c r="L7" s="32"/>
    </row>
    <row r="8" spans="1:12" s="12" customFormat="1" x14ac:dyDescent="0.25">
      <c r="A8" s="11"/>
      <c r="B8" s="11"/>
      <c r="C8" s="12" t="s">
        <v>17</v>
      </c>
      <c r="D8" s="49"/>
      <c r="E8" s="21"/>
      <c r="F8" s="22"/>
      <c r="G8" s="22"/>
      <c r="H8" s="32"/>
      <c r="I8" s="45"/>
      <c r="J8" s="17"/>
      <c r="K8" s="11"/>
      <c r="L8" s="32"/>
    </row>
    <row r="9" spans="1:12" s="12" customFormat="1" ht="25.5" customHeight="1" x14ac:dyDescent="0.25">
      <c r="A9" s="11"/>
      <c r="B9" s="11"/>
      <c r="C9" s="15" t="s">
        <v>16</v>
      </c>
      <c r="D9" s="48">
        <v>4190</v>
      </c>
      <c r="E9" s="198" t="s">
        <v>21</v>
      </c>
      <c r="F9" s="198"/>
      <c r="G9" s="203"/>
      <c r="H9" s="31">
        <v>5515957.29</v>
      </c>
      <c r="I9" s="43" t="s">
        <v>15</v>
      </c>
      <c r="J9" s="23">
        <v>0</v>
      </c>
      <c r="K9" s="14" t="s">
        <v>14</v>
      </c>
      <c r="L9" s="69">
        <v>0</v>
      </c>
    </row>
    <row r="10" spans="1:12" s="12" customFormat="1" x14ac:dyDescent="0.25">
      <c r="A10" s="11"/>
      <c r="B10" s="11"/>
      <c r="C10" s="19"/>
      <c r="D10" s="50"/>
      <c r="E10" s="29"/>
      <c r="F10" s="29"/>
      <c r="G10" s="22"/>
      <c r="H10" s="33"/>
      <c r="I10" s="4"/>
      <c r="J10" s="24"/>
      <c r="K10" s="20"/>
      <c r="L10" s="35"/>
    </row>
    <row r="11" spans="1:12" s="12" customFormat="1" ht="25.5" customHeight="1" x14ac:dyDescent="0.25">
      <c r="A11" s="11"/>
      <c r="B11" s="42"/>
      <c r="C11" s="15" t="s">
        <v>16</v>
      </c>
      <c r="D11" s="48">
        <v>5867</v>
      </c>
      <c r="E11" s="198" t="s">
        <v>22</v>
      </c>
      <c r="F11" s="198"/>
      <c r="G11" s="203"/>
      <c r="H11" s="31">
        <v>7377206.4400000004</v>
      </c>
      <c r="I11" s="43" t="s">
        <v>15</v>
      </c>
      <c r="J11" s="23">
        <v>0</v>
      </c>
      <c r="K11" s="14" t="s">
        <v>14</v>
      </c>
      <c r="L11" s="69">
        <v>0</v>
      </c>
    </row>
    <row r="12" spans="1:12" s="12" customFormat="1" x14ac:dyDescent="0.25">
      <c r="A12" s="11"/>
      <c r="B12" s="11"/>
      <c r="C12" s="19"/>
      <c r="D12" s="50"/>
      <c r="E12" s="29"/>
      <c r="F12" s="29"/>
      <c r="G12" s="22"/>
      <c r="H12" s="33"/>
      <c r="I12" s="4"/>
      <c r="J12" s="24"/>
      <c r="K12" s="20"/>
      <c r="L12" s="35"/>
    </row>
    <row r="13" spans="1:12" s="12" customFormat="1" ht="25.5" customHeight="1" x14ac:dyDescent="0.25">
      <c r="A13" s="11"/>
      <c r="B13" s="11"/>
      <c r="C13" s="15" t="s">
        <v>16</v>
      </c>
      <c r="D13" s="48">
        <v>6084</v>
      </c>
      <c r="E13" s="198" t="s">
        <v>23</v>
      </c>
      <c r="F13" s="198"/>
      <c r="G13" s="203"/>
      <c r="H13" s="31">
        <v>7839740.1500000004</v>
      </c>
      <c r="I13" s="43" t="s">
        <v>15</v>
      </c>
      <c r="J13" s="23">
        <v>0</v>
      </c>
      <c r="K13" s="14" t="s">
        <v>14</v>
      </c>
      <c r="L13" s="69">
        <v>0</v>
      </c>
    </row>
    <row r="14" spans="1:12" s="12" customFormat="1" x14ac:dyDescent="0.25">
      <c r="A14" s="11"/>
      <c r="B14" s="11"/>
      <c r="C14" s="19"/>
      <c r="D14" s="51"/>
      <c r="E14" s="30"/>
      <c r="F14" s="30"/>
      <c r="G14" s="22"/>
      <c r="H14" s="34"/>
      <c r="I14" s="46"/>
      <c r="J14" s="25"/>
      <c r="K14" s="21"/>
      <c r="L14" s="53"/>
    </row>
    <row r="15" spans="1:12" s="12" customFormat="1" ht="25.5" customHeight="1" x14ac:dyDescent="0.25">
      <c r="A15" s="11"/>
      <c r="B15" s="11"/>
      <c r="C15" s="15" t="s">
        <v>16</v>
      </c>
      <c r="D15" s="16">
        <v>5575</v>
      </c>
      <c r="E15" s="198" t="s">
        <v>24</v>
      </c>
      <c r="F15" s="198"/>
      <c r="G15" s="203"/>
      <c r="H15" s="31">
        <v>5496966.6900000004</v>
      </c>
      <c r="I15" s="43" t="s">
        <v>15</v>
      </c>
      <c r="J15" s="23">
        <v>0</v>
      </c>
      <c r="K15" s="14" t="s">
        <v>14</v>
      </c>
      <c r="L15" s="69">
        <v>0</v>
      </c>
    </row>
    <row r="16" spans="1:12" s="12" customFormat="1" ht="12.75" customHeight="1" x14ac:dyDescent="0.25">
      <c r="A16" s="11"/>
      <c r="B16" s="11"/>
      <c r="C16" s="37"/>
      <c r="D16" s="52"/>
      <c r="E16" s="29"/>
      <c r="F16" s="38"/>
      <c r="G16" s="4"/>
      <c r="H16" s="35"/>
      <c r="I16" s="4"/>
      <c r="J16" s="25"/>
      <c r="K16" s="39"/>
      <c r="L16" s="35"/>
    </row>
    <row r="17" spans="1:12" s="12" customFormat="1" ht="25.5" customHeight="1" x14ac:dyDescent="0.25">
      <c r="A17" s="11"/>
      <c r="B17" s="11"/>
      <c r="C17" s="15" t="s">
        <v>16</v>
      </c>
      <c r="D17" s="48">
        <v>5831</v>
      </c>
      <c r="E17" s="198" t="s">
        <v>25</v>
      </c>
      <c r="F17" s="198"/>
      <c r="G17" s="203"/>
      <c r="H17" s="31">
        <v>5841834.4100000001</v>
      </c>
      <c r="I17" s="43" t="s">
        <v>15</v>
      </c>
      <c r="J17" s="16">
        <v>0</v>
      </c>
      <c r="K17" s="90" t="s">
        <v>14</v>
      </c>
      <c r="L17" s="69">
        <v>0</v>
      </c>
    </row>
    <row r="18" spans="1:12" s="12" customFormat="1" x14ac:dyDescent="0.25">
      <c r="A18" s="11"/>
      <c r="B18" s="11"/>
      <c r="C18" s="19"/>
      <c r="D18" s="25"/>
      <c r="E18" s="29"/>
      <c r="F18" s="29"/>
      <c r="G18" s="22"/>
      <c r="H18" s="35"/>
      <c r="I18" s="47"/>
      <c r="J18" s="26"/>
      <c r="K18" s="21"/>
      <c r="L18" s="34"/>
    </row>
    <row r="19" spans="1:12" s="12" customFormat="1" ht="25.5" customHeight="1" x14ac:dyDescent="0.25">
      <c r="A19" s="11"/>
      <c r="B19" s="11"/>
      <c r="C19" s="15" t="s">
        <v>16</v>
      </c>
      <c r="D19" s="48">
        <v>5466</v>
      </c>
      <c r="E19" s="198" t="s">
        <v>26</v>
      </c>
      <c r="F19" s="198"/>
      <c r="G19" s="203"/>
      <c r="H19" s="31">
        <v>5772551.4199999999</v>
      </c>
      <c r="I19" s="43" t="s">
        <v>15</v>
      </c>
      <c r="J19" s="16">
        <v>0</v>
      </c>
      <c r="K19" s="90" t="s">
        <v>14</v>
      </c>
      <c r="L19" s="69">
        <v>0</v>
      </c>
    </row>
    <row r="20" spans="1:12" s="12" customFormat="1" x14ac:dyDescent="0.25">
      <c r="A20" s="11"/>
      <c r="B20" s="11"/>
      <c r="C20" s="19"/>
      <c r="D20" s="25"/>
      <c r="E20" s="29"/>
      <c r="F20" s="29"/>
      <c r="G20" s="22"/>
      <c r="H20" s="35"/>
      <c r="I20" s="47"/>
      <c r="J20" s="26"/>
      <c r="K20" s="21"/>
      <c r="L20" s="34"/>
    </row>
    <row r="21" spans="1:12" s="12" customFormat="1" ht="25.5" customHeight="1" x14ac:dyDescent="0.25">
      <c r="A21" s="11"/>
      <c r="B21" s="11"/>
      <c r="C21" s="15" t="s">
        <v>16</v>
      </c>
      <c r="D21" s="48">
        <v>6851</v>
      </c>
      <c r="E21" s="198" t="s">
        <v>27</v>
      </c>
      <c r="F21" s="198"/>
      <c r="G21" s="203"/>
      <c r="H21" s="31">
        <v>6805685.0099999998</v>
      </c>
      <c r="I21" s="43" t="s">
        <v>15</v>
      </c>
      <c r="J21" s="16">
        <v>0</v>
      </c>
      <c r="K21" s="90" t="s">
        <v>14</v>
      </c>
      <c r="L21" s="70">
        <v>0</v>
      </c>
    </row>
    <row r="22" spans="1:12" s="12" customFormat="1" x14ac:dyDescent="0.25">
      <c r="A22" s="11"/>
      <c r="B22" s="11"/>
      <c r="C22" s="19"/>
      <c r="D22" s="25"/>
      <c r="E22" s="29"/>
      <c r="F22" s="29"/>
      <c r="G22" s="22"/>
      <c r="H22" s="35"/>
      <c r="I22" s="47"/>
      <c r="J22" s="26"/>
      <c r="K22" s="21"/>
      <c r="L22" s="34"/>
    </row>
    <row r="23" spans="1:12" s="12" customFormat="1" ht="25.5" customHeight="1" x14ac:dyDescent="0.25">
      <c r="A23" s="11"/>
      <c r="B23" s="11"/>
      <c r="C23" s="15" t="s">
        <v>16</v>
      </c>
      <c r="D23" s="48">
        <v>1511</v>
      </c>
      <c r="E23" s="198" t="s">
        <v>28</v>
      </c>
      <c r="F23" s="198"/>
      <c r="G23" s="203"/>
      <c r="H23" s="31">
        <v>1044496.6</v>
      </c>
      <c r="I23" s="44" t="s">
        <v>15</v>
      </c>
      <c r="J23" s="16">
        <v>0</v>
      </c>
      <c r="K23" s="14" t="s">
        <v>14</v>
      </c>
      <c r="L23" s="70">
        <v>0</v>
      </c>
    </row>
    <row r="24" spans="1:12" s="12" customFormat="1" x14ac:dyDescent="0.25">
      <c r="A24" s="11"/>
      <c r="B24" s="11"/>
      <c r="C24" s="19"/>
      <c r="D24" s="25"/>
      <c r="E24" s="29"/>
      <c r="F24" s="29"/>
      <c r="G24" s="22"/>
      <c r="H24" s="35"/>
      <c r="I24" s="47"/>
      <c r="J24" s="26"/>
      <c r="K24" s="21"/>
      <c r="L24" s="34"/>
    </row>
    <row r="25" spans="1:12" s="12" customFormat="1" ht="25.5" customHeight="1" x14ac:dyDescent="0.25">
      <c r="A25" s="11"/>
      <c r="B25" s="11"/>
      <c r="C25" s="15" t="s">
        <v>16</v>
      </c>
      <c r="D25" s="48">
        <v>4445</v>
      </c>
      <c r="E25" s="198" t="s">
        <v>29</v>
      </c>
      <c r="F25" s="198"/>
      <c r="G25" s="203"/>
      <c r="H25" s="31">
        <v>7106835.8700000001</v>
      </c>
      <c r="I25" s="54" t="s">
        <v>15</v>
      </c>
      <c r="J25" s="16">
        <v>0</v>
      </c>
      <c r="K25" s="14" t="s">
        <v>14</v>
      </c>
      <c r="L25" s="70">
        <v>0</v>
      </c>
    </row>
    <row r="26" spans="1:12" s="12" customFormat="1" x14ac:dyDescent="0.25">
      <c r="A26" s="11"/>
      <c r="B26" s="11"/>
      <c r="C26" s="19"/>
      <c r="D26" s="25"/>
      <c r="E26" s="29"/>
      <c r="F26" s="29"/>
      <c r="G26" s="22"/>
      <c r="H26" s="35"/>
      <c r="I26" s="47"/>
      <c r="J26" s="26"/>
      <c r="K26" s="21"/>
      <c r="L26" s="34"/>
    </row>
    <row r="27" spans="1:12" s="12" customFormat="1" ht="25.5" customHeight="1" x14ac:dyDescent="0.25">
      <c r="A27" s="11"/>
      <c r="B27" s="11"/>
      <c r="C27" s="15" t="s">
        <v>16</v>
      </c>
      <c r="D27" s="48">
        <v>7313</v>
      </c>
      <c r="E27" s="198" t="s">
        <v>32</v>
      </c>
      <c r="F27" s="198"/>
      <c r="G27" s="203"/>
      <c r="H27" s="31">
        <v>8221398.1600000001</v>
      </c>
      <c r="I27" s="55" t="s">
        <v>15</v>
      </c>
      <c r="J27" s="16">
        <v>0</v>
      </c>
      <c r="K27" s="14" t="s">
        <v>14</v>
      </c>
      <c r="L27" s="70">
        <v>0</v>
      </c>
    </row>
    <row r="28" spans="1:12" s="12" customFormat="1" x14ac:dyDescent="0.25">
      <c r="A28" s="11"/>
      <c r="B28" s="11"/>
      <c r="C28" s="19"/>
      <c r="D28" s="25"/>
      <c r="E28" s="29"/>
      <c r="F28" s="29"/>
      <c r="G28" s="22"/>
      <c r="H28" s="35"/>
      <c r="I28" s="47"/>
      <c r="J28" s="26"/>
      <c r="K28" s="21"/>
      <c r="L28" s="34"/>
    </row>
    <row r="29" spans="1:12" s="12" customFormat="1" ht="25.5" customHeight="1" x14ac:dyDescent="0.25">
      <c r="A29" s="11"/>
      <c r="B29" s="11"/>
      <c r="C29" s="15" t="s">
        <v>16</v>
      </c>
      <c r="D29" s="48">
        <v>6732</v>
      </c>
      <c r="E29" s="198" t="s">
        <v>30</v>
      </c>
      <c r="F29" s="198"/>
      <c r="G29" s="203"/>
      <c r="H29" s="31">
        <v>5920408.2300000004</v>
      </c>
      <c r="I29" s="55" t="s">
        <v>15</v>
      </c>
      <c r="J29" s="16">
        <v>0</v>
      </c>
      <c r="K29" s="14" t="s">
        <v>14</v>
      </c>
      <c r="L29" s="70">
        <v>0</v>
      </c>
    </row>
    <row r="30" spans="1:12" s="12" customFormat="1" x14ac:dyDescent="0.25">
      <c r="A30" s="11"/>
      <c r="B30" s="11"/>
      <c r="C30" s="19"/>
      <c r="D30" s="25"/>
      <c r="E30" s="29"/>
      <c r="F30" s="29"/>
      <c r="G30" s="22"/>
      <c r="H30" s="35"/>
      <c r="I30" s="47"/>
      <c r="J30" s="26"/>
      <c r="K30" s="21"/>
      <c r="L30" s="34"/>
    </row>
    <row r="31" spans="1:12" s="12" customFormat="1" ht="25.5" customHeight="1" x14ac:dyDescent="0.25">
      <c r="A31" s="11"/>
      <c r="B31" s="11"/>
      <c r="C31" s="15" t="s">
        <v>16</v>
      </c>
      <c r="D31" s="48">
        <v>6876</v>
      </c>
      <c r="E31" s="198" t="s">
        <v>31</v>
      </c>
      <c r="F31" s="198"/>
      <c r="G31" s="203"/>
      <c r="H31" s="31">
        <v>8718194.5600000005</v>
      </c>
      <c r="I31" s="43" t="s">
        <v>15</v>
      </c>
      <c r="J31" s="16">
        <v>0</v>
      </c>
      <c r="K31" s="14" t="s">
        <v>14</v>
      </c>
      <c r="L31" s="70">
        <v>0</v>
      </c>
    </row>
    <row r="32" spans="1:12" s="12" customFormat="1" ht="15" customHeight="1" x14ac:dyDescent="0.25">
      <c r="A32" s="11"/>
      <c r="B32" s="11"/>
      <c r="C32" s="19"/>
      <c r="D32" s="25"/>
      <c r="E32" s="29"/>
      <c r="F32" s="29"/>
      <c r="G32" s="22"/>
      <c r="H32" s="35"/>
      <c r="I32" s="47"/>
      <c r="J32" s="26"/>
      <c r="K32" s="21"/>
      <c r="L32" s="34"/>
    </row>
    <row r="33" spans="1:12" s="12" customFormat="1" ht="25.5" customHeight="1" x14ac:dyDescent="0.25">
      <c r="A33" s="11"/>
      <c r="B33" s="11"/>
      <c r="C33" s="15" t="s">
        <v>16</v>
      </c>
      <c r="D33" s="48">
        <v>4459</v>
      </c>
      <c r="E33" s="198" t="s">
        <v>33</v>
      </c>
      <c r="F33" s="198"/>
      <c r="G33" s="203"/>
      <c r="H33" s="31">
        <v>5627039.5499999998</v>
      </c>
      <c r="I33" s="61" t="s">
        <v>15</v>
      </c>
      <c r="J33" s="16">
        <v>0</v>
      </c>
      <c r="K33" s="14" t="s">
        <v>14</v>
      </c>
      <c r="L33" s="70">
        <v>0</v>
      </c>
    </row>
    <row r="34" spans="1:12" s="12" customFormat="1" x14ac:dyDescent="0.25">
      <c r="A34" s="11"/>
      <c r="B34" s="11"/>
      <c r="C34" s="19"/>
      <c r="D34" s="25"/>
      <c r="E34" s="38"/>
      <c r="F34" s="38"/>
      <c r="G34" s="64"/>
      <c r="H34" s="35"/>
      <c r="I34" s="47"/>
      <c r="J34" s="26"/>
      <c r="K34" s="21"/>
      <c r="L34" s="34"/>
    </row>
    <row r="35" spans="1:12" s="12" customFormat="1" ht="25.5" customHeight="1" x14ac:dyDescent="0.25">
      <c r="A35" s="11"/>
      <c r="B35" s="11"/>
      <c r="C35" s="15" t="s">
        <v>16</v>
      </c>
      <c r="D35" s="48">
        <v>5139</v>
      </c>
      <c r="E35" s="198" t="s">
        <v>38</v>
      </c>
      <c r="F35" s="198"/>
      <c r="G35" s="203"/>
      <c r="H35" s="31">
        <v>7497634.4500000002</v>
      </c>
      <c r="I35" s="63" t="s">
        <v>15</v>
      </c>
      <c r="J35" s="16">
        <v>0</v>
      </c>
      <c r="K35" s="14" t="s">
        <v>14</v>
      </c>
      <c r="L35" s="70">
        <v>0</v>
      </c>
    </row>
    <row r="36" spans="1:12" s="12" customFormat="1" x14ac:dyDescent="0.25">
      <c r="A36" s="11"/>
      <c r="B36" s="11"/>
      <c r="C36" s="19"/>
      <c r="D36" s="25"/>
      <c r="E36" s="29"/>
      <c r="F36" s="29"/>
      <c r="G36" s="22"/>
      <c r="H36" s="35"/>
      <c r="I36" s="47"/>
      <c r="J36" s="26"/>
      <c r="K36" s="21"/>
      <c r="L36" s="34"/>
    </row>
    <row r="37" spans="1:12" s="12" customFormat="1" ht="25.5" customHeight="1" x14ac:dyDescent="0.25">
      <c r="A37" s="11"/>
      <c r="B37" s="11"/>
      <c r="C37" s="15" t="s">
        <v>16</v>
      </c>
      <c r="D37" s="48">
        <v>6100</v>
      </c>
      <c r="E37" s="198" t="s">
        <v>34</v>
      </c>
      <c r="F37" s="198"/>
      <c r="G37" s="203"/>
      <c r="H37" s="31">
        <v>6072744.9900000002</v>
      </c>
      <c r="I37" s="62" t="s">
        <v>15</v>
      </c>
      <c r="J37" s="16">
        <v>0</v>
      </c>
      <c r="K37" s="14" t="s">
        <v>14</v>
      </c>
      <c r="L37" s="70">
        <v>0</v>
      </c>
    </row>
    <row r="38" spans="1:12" s="12" customFormat="1" ht="15.75" customHeight="1" x14ac:dyDescent="0.25">
      <c r="A38" s="11"/>
      <c r="B38" s="7"/>
      <c r="C38" s="41"/>
      <c r="D38" s="48"/>
      <c r="E38" s="66"/>
      <c r="F38" s="66"/>
      <c r="G38" s="67"/>
      <c r="H38" s="31"/>
      <c r="I38" s="67"/>
      <c r="J38" s="16"/>
      <c r="K38" s="14"/>
      <c r="L38" s="70"/>
    </row>
    <row r="39" spans="1:12" s="12" customFormat="1" ht="25.5" customHeight="1" x14ac:dyDescent="0.25">
      <c r="A39" s="11"/>
      <c r="B39" s="11"/>
      <c r="C39" s="15" t="s">
        <v>16</v>
      </c>
      <c r="D39" s="48">
        <v>5548</v>
      </c>
      <c r="E39" s="198" t="s">
        <v>35</v>
      </c>
      <c r="F39" s="198"/>
      <c r="G39" s="203"/>
      <c r="H39" s="31">
        <v>6366005.3899999997</v>
      </c>
      <c r="I39" s="71" t="s">
        <v>15</v>
      </c>
      <c r="J39" s="16">
        <v>0</v>
      </c>
      <c r="K39" s="14" t="s">
        <v>14</v>
      </c>
      <c r="L39" s="70">
        <v>0</v>
      </c>
    </row>
    <row r="40" spans="1:12" s="12" customFormat="1" ht="15.75" customHeight="1" x14ac:dyDescent="0.25">
      <c r="A40" s="11"/>
      <c r="B40" s="11"/>
      <c r="C40" s="37"/>
      <c r="D40" s="80"/>
      <c r="E40" s="38"/>
      <c r="F40" s="38"/>
      <c r="G40" s="4"/>
      <c r="H40" s="35"/>
      <c r="I40" s="4"/>
      <c r="J40" s="52"/>
      <c r="K40" s="39"/>
      <c r="L40" s="81"/>
    </row>
    <row r="41" spans="1:12" s="12" customFormat="1" ht="25.5" customHeight="1" x14ac:dyDescent="0.25">
      <c r="A41" s="11"/>
      <c r="B41" s="11"/>
      <c r="C41" s="15" t="s">
        <v>16</v>
      </c>
      <c r="D41" s="48">
        <v>5759</v>
      </c>
      <c r="E41" s="198" t="s">
        <v>39</v>
      </c>
      <c r="F41" s="198"/>
      <c r="G41" s="203"/>
      <c r="H41" s="31">
        <v>6591403.6100000003</v>
      </c>
      <c r="I41" s="71" t="s">
        <v>15</v>
      </c>
      <c r="J41" s="16">
        <v>0</v>
      </c>
      <c r="K41" s="90" t="s">
        <v>14</v>
      </c>
      <c r="L41" s="70">
        <v>0</v>
      </c>
    </row>
    <row r="42" spans="1:12" s="12" customFormat="1" ht="25.5" customHeight="1" x14ac:dyDescent="0.25">
      <c r="A42" s="11"/>
      <c r="B42" s="11"/>
      <c r="C42" s="73"/>
      <c r="D42" s="74"/>
      <c r="E42" s="75"/>
      <c r="F42" s="75"/>
      <c r="G42" s="76"/>
      <c r="H42" s="35"/>
      <c r="I42" s="76"/>
      <c r="J42" s="77"/>
      <c r="K42" s="78"/>
      <c r="L42" s="72"/>
    </row>
    <row r="43" spans="1:12" s="12" customFormat="1" ht="25.5" customHeight="1" x14ac:dyDescent="0.25">
      <c r="A43" s="11"/>
      <c r="B43" s="11"/>
      <c r="C43" s="82" t="s">
        <v>40</v>
      </c>
      <c r="D43" s="48">
        <v>6094</v>
      </c>
      <c r="E43" s="198" t="s">
        <v>73</v>
      </c>
      <c r="F43" s="203"/>
      <c r="G43" s="203"/>
      <c r="H43" s="31">
        <v>6673390.25</v>
      </c>
      <c r="I43" s="71" t="s">
        <v>15</v>
      </c>
      <c r="J43" s="16">
        <v>0</v>
      </c>
      <c r="K43" s="95" t="s">
        <v>14</v>
      </c>
      <c r="L43" s="79">
        <v>0</v>
      </c>
    </row>
    <row r="44" spans="1:12" s="12" customFormat="1" ht="25.5" customHeight="1" x14ac:dyDescent="0.25">
      <c r="A44" s="11"/>
      <c r="B44" s="11"/>
      <c r="C44" s="85"/>
      <c r="D44" s="74"/>
      <c r="E44" s="75"/>
      <c r="F44" s="76"/>
      <c r="G44" s="76"/>
      <c r="H44" s="35"/>
      <c r="I44" s="76"/>
      <c r="J44" s="87"/>
      <c r="K44" s="78"/>
      <c r="L44" s="88"/>
    </row>
    <row r="45" spans="1:12" s="12" customFormat="1" ht="25.5" customHeight="1" x14ac:dyDescent="0.25">
      <c r="A45" s="11"/>
      <c r="B45" s="11"/>
      <c r="C45" s="82" t="s">
        <v>40</v>
      </c>
      <c r="D45" s="48">
        <v>7233</v>
      </c>
      <c r="E45" s="198" t="s">
        <v>74</v>
      </c>
      <c r="F45" s="203"/>
      <c r="G45" s="203"/>
      <c r="H45" s="31">
        <v>7241293.4299999997</v>
      </c>
      <c r="I45" s="83" t="s">
        <v>15</v>
      </c>
      <c r="J45" s="16">
        <v>0</v>
      </c>
      <c r="K45" s="84" t="s">
        <v>14</v>
      </c>
      <c r="L45" s="79">
        <v>0</v>
      </c>
    </row>
    <row r="46" spans="1:12" s="12" customFormat="1" ht="25.5" customHeight="1" x14ac:dyDescent="0.25">
      <c r="A46" s="11"/>
      <c r="B46" s="11"/>
      <c r="C46" s="85"/>
      <c r="D46" s="74"/>
      <c r="E46" s="75"/>
      <c r="F46" s="76"/>
      <c r="G46" s="76"/>
      <c r="H46" s="35"/>
      <c r="I46" s="76"/>
      <c r="J46" s="77"/>
      <c r="K46" s="78"/>
      <c r="L46" s="72"/>
    </row>
    <row r="47" spans="1:12" s="12" customFormat="1" ht="25.5" customHeight="1" x14ac:dyDescent="0.25">
      <c r="A47" s="11"/>
      <c r="B47" s="11"/>
      <c r="C47" s="82" t="s">
        <v>40</v>
      </c>
      <c r="D47" s="48">
        <v>1797</v>
      </c>
      <c r="E47" s="198" t="s">
        <v>75</v>
      </c>
      <c r="F47" s="203"/>
      <c r="G47" s="203"/>
      <c r="H47" s="31">
        <v>3255383.94</v>
      </c>
      <c r="I47" s="83" t="s">
        <v>15</v>
      </c>
      <c r="J47" s="16">
        <v>0</v>
      </c>
      <c r="K47" s="84" t="s">
        <v>14</v>
      </c>
      <c r="L47" s="79">
        <v>0</v>
      </c>
    </row>
    <row r="48" spans="1:12" s="12" customFormat="1" ht="25.5" customHeight="1" x14ac:dyDescent="0.25">
      <c r="A48" s="11"/>
      <c r="B48" s="11"/>
      <c r="C48" s="85"/>
      <c r="D48" s="74"/>
      <c r="E48" s="75"/>
      <c r="F48" s="76"/>
      <c r="G48" s="76"/>
      <c r="H48" s="35"/>
      <c r="I48" s="76"/>
      <c r="J48" s="77"/>
      <c r="K48" s="78"/>
      <c r="L48" s="72"/>
    </row>
    <row r="49" spans="1:12" s="12" customFormat="1" ht="25.5" customHeight="1" x14ac:dyDescent="0.25">
      <c r="A49" s="11"/>
      <c r="B49" s="11"/>
      <c r="C49" s="82" t="s">
        <v>40</v>
      </c>
      <c r="D49" s="48">
        <v>4918</v>
      </c>
      <c r="E49" s="198" t="s">
        <v>76</v>
      </c>
      <c r="F49" s="203"/>
      <c r="G49" s="203"/>
      <c r="H49" s="31">
        <v>5950497.2400000002</v>
      </c>
      <c r="I49" s="86" t="s">
        <v>15</v>
      </c>
      <c r="J49" s="16">
        <v>0</v>
      </c>
      <c r="K49" s="84" t="s">
        <v>14</v>
      </c>
      <c r="L49" s="79">
        <v>0</v>
      </c>
    </row>
    <row r="50" spans="1:12" s="12" customFormat="1" ht="25.5" customHeight="1" x14ac:dyDescent="0.25">
      <c r="A50" s="11"/>
      <c r="B50" s="11"/>
      <c r="C50" s="85"/>
      <c r="D50" s="74"/>
      <c r="E50" s="75"/>
      <c r="F50" s="76"/>
      <c r="G50" s="76"/>
      <c r="H50" s="35"/>
      <c r="I50" s="76"/>
      <c r="J50" s="77"/>
      <c r="K50" s="78"/>
      <c r="L50" s="72"/>
    </row>
    <row r="51" spans="1:12" s="12" customFormat="1" ht="25.5" customHeight="1" x14ac:dyDescent="0.25">
      <c r="A51" s="11"/>
      <c r="B51" s="11"/>
      <c r="C51" s="82" t="s">
        <v>40</v>
      </c>
      <c r="D51" s="48">
        <v>6594</v>
      </c>
      <c r="E51" s="198" t="s">
        <v>77</v>
      </c>
      <c r="F51" s="203"/>
      <c r="G51" s="203"/>
      <c r="H51" s="31">
        <v>7548337.9299999997</v>
      </c>
      <c r="I51" s="89" t="s">
        <v>15</v>
      </c>
      <c r="J51" s="16">
        <v>0</v>
      </c>
      <c r="K51" s="84" t="s">
        <v>14</v>
      </c>
      <c r="L51" s="79">
        <v>0</v>
      </c>
    </row>
    <row r="52" spans="1:12" s="12" customFormat="1" ht="25.5" customHeight="1" x14ac:dyDescent="0.25">
      <c r="A52" s="11"/>
      <c r="B52" s="11"/>
      <c r="C52" s="85"/>
      <c r="D52" s="74"/>
      <c r="E52" s="75"/>
      <c r="F52" s="76"/>
      <c r="G52" s="76"/>
      <c r="H52" s="35"/>
      <c r="I52" s="76"/>
      <c r="J52" s="77"/>
      <c r="K52" s="78"/>
      <c r="L52" s="72"/>
    </row>
    <row r="53" spans="1:12" s="12" customFormat="1" ht="25.5" customHeight="1" x14ac:dyDescent="0.25">
      <c r="A53" s="11"/>
      <c r="B53" s="11"/>
      <c r="C53" s="82" t="s">
        <v>40</v>
      </c>
      <c r="D53" s="48">
        <v>7661</v>
      </c>
      <c r="E53" s="198" t="s">
        <v>78</v>
      </c>
      <c r="F53" s="203"/>
      <c r="G53" s="203"/>
      <c r="H53" s="31">
        <v>8196103.0499999998</v>
      </c>
      <c r="I53" s="91" t="s">
        <v>15</v>
      </c>
      <c r="J53" s="16">
        <v>0</v>
      </c>
      <c r="K53" s="84" t="s">
        <v>14</v>
      </c>
      <c r="L53" s="79">
        <v>0</v>
      </c>
    </row>
    <row r="54" spans="1:12" s="12" customFormat="1" ht="25.5" customHeight="1" x14ac:dyDescent="0.25">
      <c r="A54" s="11"/>
      <c r="B54" s="11"/>
      <c r="C54" s="85"/>
      <c r="D54" s="74"/>
      <c r="E54" s="75"/>
      <c r="F54" s="76"/>
      <c r="G54" s="76"/>
      <c r="H54" s="35"/>
      <c r="I54" s="76"/>
      <c r="J54" s="87"/>
      <c r="K54" s="78"/>
      <c r="L54" s="88"/>
    </row>
    <row r="55" spans="1:12" s="12" customFormat="1" ht="25.5" customHeight="1" x14ac:dyDescent="0.25">
      <c r="A55" s="11"/>
      <c r="B55" s="11"/>
      <c r="C55" s="82" t="s">
        <v>40</v>
      </c>
      <c r="D55" s="48">
        <v>7395</v>
      </c>
      <c r="E55" s="198" t="s">
        <v>79</v>
      </c>
      <c r="F55" s="203"/>
      <c r="G55" s="203"/>
      <c r="H55" s="31">
        <v>10432577.02</v>
      </c>
      <c r="I55" s="92" t="s">
        <v>15</v>
      </c>
      <c r="J55" s="16">
        <v>0</v>
      </c>
      <c r="K55" s="84" t="s">
        <v>14</v>
      </c>
      <c r="L55" s="79">
        <v>0</v>
      </c>
    </row>
    <row r="56" spans="1:12" s="12" customFormat="1" ht="25.5" customHeight="1" x14ac:dyDescent="0.25">
      <c r="A56" s="11"/>
      <c r="B56" s="11"/>
      <c r="C56" s="85"/>
      <c r="D56" s="74"/>
      <c r="E56" s="75"/>
      <c r="F56" s="76"/>
      <c r="G56" s="76"/>
      <c r="H56" s="35"/>
      <c r="I56" s="76"/>
      <c r="J56" s="77"/>
      <c r="K56" s="78"/>
      <c r="L56" s="72"/>
    </row>
    <row r="57" spans="1:12" s="12" customFormat="1" ht="25.5" customHeight="1" x14ac:dyDescent="0.25">
      <c r="A57" s="11"/>
      <c r="B57" s="11"/>
      <c r="C57" s="82" t="s">
        <v>40</v>
      </c>
      <c r="D57" s="48">
        <v>4169</v>
      </c>
      <c r="E57" s="198" t="s">
        <v>80</v>
      </c>
      <c r="F57" s="203"/>
      <c r="G57" s="203"/>
      <c r="H57" s="31">
        <v>6084779.0700000003</v>
      </c>
      <c r="I57" s="94" t="s">
        <v>15</v>
      </c>
      <c r="J57" s="16">
        <v>0</v>
      </c>
      <c r="K57" s="95" t="s">
        <v>14</v>
      </c>
      <c r="L57" s="79">
        <v>0</v>
      </c>
    </row>
    <row r="58" spans="1:12" s="12" customFormat="1" ht="25.5" customHeight="1" x14ac:dyDescent="0.25">
      <c r="A58" s="11"/>
      <c r="B58" s="11"/>
      <c r="C58" s="85"/>
      <c r="D58" s="74"/>
      <c r="E58" s="75"/>
      <c r="F58" s="76"/>
      <c r="G58" s="76"/>
      <c r="H58" s="35"/>
      <c r="I58" s="76"/>
      <c r="J58" s="77"/>
      <c r="K58" s="78"/>
      <c r="L58" s="72"/>
    </row>
    <row r="59" spans="1:12" s="12" customFormat="1" ht="25.5" customHeight="1" x14ac:dyDescent="0.25">
      <c r="A59" s="11"/>
      <c r="B59" s="11"/>
      <c r="C59" s="82" t="s">
        <v>40</v>
      </c>
      <c r="D59" s="48">
        <v>5291</v>
      </c>
      <c r="E59" s="198" t="s">
        <v>82</v>
      </c>
      <c r="F59" s="203"/>
      <c r="G59" s="203"/>
      <c r="H59" s="31">
        <v>6424509.8300000001</v>
      </c>
      <c r="I59" s="97" t="s">
        <v>15</v>
      </c>
      <c r="J59" s="16">
        <v>0</v>
      </c>
      <c r="K59" s="84" t="s">
        <v>14</v>
      </c>
      <c r="L59" s="79">
        <v>0</v>
      </c>
    </row>
    <row r="60" spans="1:12" s="12" customFormat="1" ht="25.5" customHeight="1" x14ac:dyDescent="0.25">
      <c r="A60" s="11"/>
      <c r="B60" s="11"/>
      <c r="C60" s="85"/>
      <c r="D60" s="74"/>
      <c r="E60" s="75"/>
      <c r="F60" s="76"/>
      <c r="G60" s="76"/>
      <c r="H60" s="35"/>
      <c r="I60" s="76"/>
      <c r="J60" s="77"/>
      <c r="K60" s="78"/>
      <c r="L60" s="72"/>
    </row>
    <row r="61" spans="1:12" s="12" customFormat="1" ht="25.5" customHeight="1" x14ac:dyDescent="0.25">
      <c r="A61" s="11"/>
      <c r="B61" s="11"/>
      <c r="C61" s="82" t="s">
        <v>40</v>
      </c>
      <c r="D61" s="48">
        <v>5225</v>
      </c>
      <c r="E61" s="198" t="s">
        <v>83</v>
      </c>
      <c r="F61" s="203"/>
      <c r="G61" s="203"/>
      <c r="H61" s="31">
        <v>6355829.6299999999</v>
      </c>
      <c r="I61" s="98" t="s">
        <v>15</v>
      </c>
      <c r="J61" s="16">
        <v>0</v>
      </c>
      <c r="K61" s="84" t="s">
        <v>14</v>
      </c>
      <c r="L61" s="79">
        <v>0</v>
      </c>
    </row>
    <row r="62" spans="1:12" s="12" customFormat="1" ht="25.5" customHeight="1" x14ac:dyDescent="0.25">
      <c r="A62" s="11"/>
      <c r="B62" s="11"/>
      <c r="C62" s="85"/>
      <c r="D62" s="74"/>
      <c r="E62" s="75"/>
      <c r="F62" s="76"/>
      <c r="G62" s="76"/>
      <c r="H62" s="35"/>
      <c r="I62" s="76"/>
      <c r="J62" s="77"/>
      <c r="K62" s="78"/>
      <c r="L62" s="72"/>
    </row>
    <row r="63" spans="1:12" s="12" customFormat="1" ht="25.5" customHeight="1" x14ac:dyDescent="0.25">
      <c r="A63" s="11"/>
      <c r="B63" s="11"/>
      <c r="C63" s="82" t="s">
        <v>40</v>
      </c>
      <c r="D63" s="48">
        <v>6605</v>
      </c>
      <c r="E63" s="198" t="s">
        <v>84</v>
      </c>
      <c r="F63" s="203"/>
      <c r="G63" s="203"/>
      <c r="H63" s="31">
        <v>6015540.2699999996</v>
      </c>
      <c r="I63" s="99" t="s">
        <v>15</v>
      </c>
      <c r="J63" s="16">
        <v>0</v>
      </c>
      <c r="K63" s="84" t="s">
        <v>14</v>
      </c>
      <c r="L63" s="79">
        <v>0</v>
      </c>
    </row>
    <row r="64" spans="1:12" s="12" customFormat="1" ht="25.5" customHeight="1" x14ac:dyDescent="0.25">
      <c r="A64" s="11"/>
      <c r="B64" s="11"/>
      <c r="C64" s="85"/>
      <c r="D64" s="74"/>
      <c r="E64" s="75"/>
      <c r="F64" s="76"/>
      <c r="G64" s="76"/>
      <c r="H64" s="35"/>
      <c r="I64" s="76"/>
      <c r="J64" s="77"/>
      <c r="K64" s="78"/>
      <c r="L64" s="72"/>
    </row>
    <row r="65" spans="1:14" s="12" customFormat="1" ht="25.5" customHeight="1" x14ac:dyDescent="0.25">
      <c r="A65" s="11"/>
      <c r="B65" s="11"/>
      <c r="C65" s="82" t="s">
        <v>40</v>
      </c>
      <c r="D65" s="48">
        <v>6203</v>
      </c>
      <c r="E65" s="198" t="s">
        <v>136</v>
      </c>
      <c r="F65" s="203"/>
      <c r="G65" s="203"/>
      <c r="H65" s="31">
        <v>5170510.74</v>
      </c>
      <c r="I65" s="100" t="s">
        <v>15</v>
      </c>
      <c r="J65" s="16">
        <v>0</v>
      </c>
      <c r="K65" s="84" t="s">
        <v>14</v>
      </c>
      <c r="L65" s="79">
        <v>0</v>
      </c>
    </row>
    <row r="66" spans="1:14" s="12" customFormat="1" ht="25.5" customHeight="1" x14ac:dyDescent="0.25">
      <c r="A66" s="11"/>
      <c r="B66" s="11"/>
      <c r="C66" s="85"/>
      <c r="D66" s="74"/>
      <c r="E66" s="75"/>
      <c r="F66" s="76"/>
      <c r="G66" s="76"/>
      <c r="H66" s="35"/>
      <c r="I66" s="76"/>
      <c r="J66" s="103"/>
      <c r="K66" s="104"/>
      <c r="L66" s="72"/>
    </row>
    <row r="67" spans="1:14" s="12" customFormat="1" ht="25.5" customHeight="1" x14ac:dyDescent="0.25">
      <c r="A67" s="11"/>
      <c r="B67" s="11"/>
      <c r="C67" s="82" t="s">
        <v>40</v>
      </c>
      <c r="D67" s="48">
        <v>6559</v>
      </c>
      <c r="E67" s="198" t="s">
        <v>88</v>
      </c>
      <c r="F67" s="198"/>
      <c r="G67" s="198"/>
      <c r="H67" s="31">
        <v>7400644.8300000001</v>
      </c>
      <c r="I67" s="101" t="s">
        <v>15</v>
      </c>
      <c r="J67" s="16">
        <v>0</v>
      </c>
      <c r="K67" s="84" t="s">
        <v>14</v>
      </c>
      <c r="L67" s="79">
        <v>0</v>
      </c>
    </row>
    <row r="68" spans="1:14" s="12" customFormat="1" ht="25.5" customHeight="1" x14ac:dyDescent="0.25">
      <c r="A68" s="11"/>
      <c r="B68" s="11"/>
      <c r="C68" s="85"/>
      <c r="D68" s="74"/>
      <c r="E68" s="75"/>
      <c r="F68" s="76"/>
      <c r="G68" s="76"/>
      <c r="H68" s="35"/>
      <c r="I68" s="76"/>
      <c r="J68" s="77"/>
      <c r="K68" s="78"/>
      <c r="L68" s="72"/>
    </row>
    <row r="69" spans="1:14" s="12" customFormat="1" ht="25.5" customHeight="1" x14ac:dyDescent="0.25">
      <c r="A69" s="11"/>
      <c r="B69" s="11"/>
      <c r="C69" s="82" t="s">
        <v>40</v>
      </c>
      <c r="D69" s="48">
        <v>6248</v>
      </c>
      <c r="E69" s="198" t="s">
        <v>91</v>
      </c>
      <c r="F69" s="203"/>
      <c r="G69" s="203"/>
      <c r="H69" s="31" t="s">
        <v>93</v>
      </c>
      <c r="I69" s="102" t="s">
        <v>15</v>
      </c>
      <c r="J69" s="16">
        <v>0</v>
      </c>
      <c r="K69" s="84" t="s">
        <v>14</v>
      </c>
      <c r="L69" s="79">
        <v>0</v>
      </c>
    </row>
    <row r="70" spans="1:14" s="12" customFormat="1" ht="25.5" customHeight="1" x14ac:dyDescent="0.25">
      <c r="A70" s="11"/>
      <c r="B70" s="11"/>
      <c r="C70" s="85"/>
      <c r="D70" s="74"/>
      <c r="E70" s="75"/>
      <c r="F70" s="76"/>
      <c r="G70" s="76"/>
      <c r="H70" s="35"/>
      <c r="I70" s="76"/>
      <c r="J70" s="87"/>
      <c r="K70" s="109"/>
      <c r="L70" s="88"/>
    </row>
    <row r="71" spans="1:14" s="12" customFormat="1" ht="25.5" customHeight="1" x14ac:dyDescent="0.25">
      <c r="A71" s="11"/>
      <c r="B71" s="11"/>
      <c r="C71" s="82" t="s">
        <v>40</v>
      </c>
      <c r="D71" s="48">
        <v>669</v>
      </c>
      <c r="E71" s="198" t="s">
        <v>92</v>
      </c>
      <c r="F71" s="198"/>
      <c r="G71" s="198"/>
      <c r="H71" s="31">
        <v>2203477.3199999998</v>
      </c>
      <c r="I71" s="102" t="s">
        <v>15</v>
      </c>
      <c r="J71" s="16">
        <v>0</v>
      </c>
      <c r="K71" s="84" t="s">
        <v>14</v>
      </c>
      <c r="L71" s="79">
        <v>0</v>
      </c>
    </row>
    <row r="72" spans="1:14" s="12" customFormat="1" ht="24.75" customHeight="1" x14ac:dyDescent="0.25">
      <c r="A72" s="11"/>
      <c r="B72" s="11"/>
      <c r="C72" s="85"/>
      <c r="D72" s="74"/>
      <c r="E72" s="75"/>
      <c r="F72" s="76"/>
      <c r="G72" s="76"/>
      <c r="H72" s="35"/>
      <c r="I72" s="76"/>
      <c r="J72" s="77"/>
      <c r="K72" s="78"/>
      <c r="L72" s="72"/>
    </row>
    <row r="73" spans="1:14" s="12" customFormat="1" ht="25.5" customHeight="1" x14ac:dyDescent="0.25">
      <c r="A73" s="11"/>
      <c r="B73" s="11"/>
      <c r="C73" s="93"/>
      <c r="D73" s="48"/>
      <c r="E73" s="105"/>
      <c r="F73" s="106"/>
      <c r="G73" s="106"/>
      <c r="H73" s="31"/>
      <c r="I73" s="106"/>
      <c r="J73" s="16"/>
      <c r="K73" s="14"/>
      <c r="L73" s="79"/>
    </row>
    <row r="74" spans="1:14" s="12" customFormat="1" ht="25.5" customHeight="1" x14ac:dyDescent="0.25">
      <c r="A74" s="11"/>
      <c r="B74" s="11"/>
      <c r="C74" s="82" t="s">
        <v>40</v>
      </c>
      <c r="D74" s="48">
        <v>6008</v>
      </c>
      <c r="E74" s="198" t="s">
        <v>97</v>
      </c>
      <c r="F74" s="198"/>
      <c r="G74" s="198"/>
      <c r="H74" s="31">
        <v>6688370.1600000001</v>
      </c>
      <c r="I74" s="106" t="s">
        <v>15</v>
      </c>
      <c r="J74" s="16">
        <v>0</v>
      </c>
      <c r="K74" s="84" t="s">
        <v>14</v>
      </c>
      <c r="L74" s="79">
        <v>0</v>
      </c>
    </row>
    <row r="75" spans="1:14" s="12" customFormat="1" ht="24.75" customHeight="1" x14ac:dyDescent="0.25">
      <c r="A75" s="11"/>
      <c r="B75" s="11"/>
      <c r="C75" s="85"/>
      <c r="D75" s="74"/>
      <c r="E75" s="75"/>
      <c r="F75" s="76"/>
      <c r="G75" s="76"/>
      <c r="H75" s="35"/>
      <c r="I75" s="76"/>
      <c r="J75" s="112"/>
      <c r="K75" s="78"/>
      <c r="L75" s="113"/>
    </row>
    <row r="76" spans="1:14" s="12" customFormat="1" ht="25.5" customHeight="1" x14ac:dyDescent="0.25">
      <c r="A76" s="11"/>
      <c r="B76" s="11"/>
      <c r="C76" s="93"/>
      <c r="D76" s="48"/>
      <c r="E76" s="107"/>
      <c r="F76" s="108"/>
      <c r="G76" s="108"/>
      <c r="H76" s="31"/>
      <c r="I76" s="108"/>
      <c r="J76" s="16"/>
      <c r="K76" s="14"/>
      <c r="L76" s="79"/>
    </row>
    <row r="77" spans="1:14" s="12" customFormat="1" ht="25.5" customHeight="1" x14ac:dyDescent="0.25">
      <c r="A77" s="11"/>
      <c r="B77" s="11"/>
      <c r="C77" s="82" t="s">
        <v>40</v>
      </c>
      <c r="D77" s="48">
        <v>5741</v>
      </c>
      <c r="E77" s="198" t="s">
        <v>98</v>
      </c>
      <c r="F77" s="198"/>
      <c r="G77" s="198"/>
      <c r="H77" s="31">
        <v>6026625.3600000003</v>
      </c>
      <c r="I77" s="108" t="s">
        <v>15</v>
      </c>
      <c r="J77" s="16">
        <v>0</v>
      </c>
      <c r="K77" s="84" t="s">
        <v>14</v>
      </c>
      <c r="L77" s="79">
        <v>0</v>
      </c>
    </row>
    <row r="78" spans="1:14" s="12" customFormat="1" ht="25.5" customHeight="1" x14ac:dyDescent="0.25">
      <c r="A78" s="11"/>
      <c r="B78" s="11"/>
      <c r="C78" s="85"/>
      <c r="D78" s="74"/>
      <c r="E78" s="75"/>
      <c r="F78" s="76"/>
      <c r="G78" s="76"/>
      <c r="H78" s="35"/>
      <c r="I78" s="76"/>
      <c r="J78" s="77"/>
      <c r="K78" s="78"/>
      <c r="L78" s="72"/>
      <c r="M78" s="169"/>
      <c r="N78" s="169"/>
    </row>
    <row r="79" spans="1:14" s="12" customFormat="1" ht="25.5" customHeight="1" x14ac:dyDescent="0.25">
      <c r="A79" s="11"/>
      <c r="B79" s="11"/>
      <c r="C79" s="82" t="s">
        <v>40</v>
      </c>
      <c r="D79" s="48">
        <v>7719</v>
      </c>
      <c r="E79" s="198" t="s">
        <v>99</v>
      </c>
      <c r="F79" s="198"/>
      <c r="G79" s="198"/>
      <c r="H79" s="31">
        <v>10912913.289999999</v>
      </c>
      <c r="I79" s="110" t="s">
        <v>15</v>
      </c>
      <c r="J79" s="16">
        <v>1</v>
      </c>
      <c r="K79" s="84" t="s">
        <v>14</v>
      </c>
      <c r="L79" s="79">
        <v>-94.69</v>
      </c>
      <c r="M79" s="170"/>
      <c r="N79" s="40"/>
    </row>
    <row r="80" spans="1:14" s="12" customFormat="1" ht="25.5" customHeight="1" x14ac:dyDescent="0.25">
      <c r="A80" s="11"/>
      <c r="B80" s="11"/>
      <c r="C80" s="85"/>
      <c r="D80" s="74"/>
      <c r="E80" s="75"/>
      <c r="F80" s="76"/>
      <c r="G80" s="76"/>
      <c r="H80" s="35"/>
      <c r="I80" s="76"/>
      <c r="J80" s="77"/>
      <c r="K80" s="78"/>
      <c r="L80" s="72"/>
      <c r="M80" s="170"/>
      <c r="N80" s="40"/>
    </row>
    <row r="81" spans="1:14" s="12" customFormat="1" ht="25.5" customHeight="1" x14ac:dyDescent="0.25">
      <c r="A81" s="11"/>
      <c r="B81" s="11"/>
      <c r="C81" s="82" t="s">
        <v>40</v>
      </c>
      <c r="D81" s="48">
        <v>6839</v>
      </c>
      <c r="E81" s="198" t="s">
        <v>100</v>
      </c>
      <c r="F81" s="198"/>
      <c r="G81" s="198"/>
      <c r="H81" s="31">
        <v>9218870.2300000004</v>
      </c>
      <c r="I81" s="111" t="s">
        <v>15</v>
      </c>
      <c r="J81" s="16">
        <v>0</v>
      </c>
      <c r="K81" s="84" t="s">
        <v>14</v>
      </c>
      <c r="L81" s="79">
        <v>0</v>
      </c>
      <c r="M81" s="170"/>
      <c r="N81" s="40"/>
    </row>
    <row r="82" spans="1:14" s="12" customFormat="1" ht="25.5" customHeight="1" x14ac:dyDescent="0.25">
      <c r="A82" s="11"/>
      <c r="B82" s="11"/>
      <c r="C82" s="85"/>
      <c r="D82" s="74"/>
      <c r="E82" s="75"/>
      <c r="F82" s="76"/>
      <c r="G82" s="76"/>
      <c r="H82" s="35"/>
      <c r="I82" s="76"/>
      <c r="J82" s="77"/>
      <c r="K82" s="78"/>
      <c r="L82" s="72"/>
      <c r="M82" s="170"/>
      <c r="N82" s="40"/>
    </row>
    <row r="83" spans="1:14" s="12" customFormat="1" ht="25.5" customHeight="1" x14ac:dyDescent="0.25">
      <c r="A83" s="11"/>
      <c r="B83" s="11"/>
      <c r="C83" s="82" t="s">
        <v>40</v>
      </c>
      <c r="D83" s="48">
        <v>4318</v>
      </c>
      <c r="E83" s="198" t="s">
        <v>110</v>
      </c>
      <c r="F83" s="198"/>
      <c r="G83" s="198"/>
      <c r="H83" s="31">
        <v>6360001.1900000004</v>
      </c>
      <c r="I83" s="114" t="s">
        <v>15</v>
      </c>
      <c r="J83" s="16">
        <v>1</v>
      </c>
      <c r="K83" s="84" t="s">
        <v>14</v>
      </c>
      <c r="L83" s="79">
        <v>60.14</v>
      </c>
      <c r="M83" s="170"/>
      <c r="N83" s="40"/>
    </row>
    <row r="84" spans="1:14" s="12" customFormat="1" ht="25.5" customHeight="1" x14ac:dyDescent="0.25">
      <c r="A84" s="11"/>
      <c r="B84" s="11"/>
      <c r="C84" s="85"/>
      <c r="D84" s="74"/>
      <c r="E84" s="75"/>
      <c r="F84" s="76"/>
      <c r="G84" s="76"/>
      <c r="H84" s="35"/>
      <c r="I84" s="76"/>
      <c r="J84" s="77"/>
      <c r="K84" s="78"/>
      <c r="L84" s="72"/>
      <c r="M84" s="170"/>
      <c r="N84" s="40"/>
    </row>
    <row r="85" spans="1:14" s="12" customFormat="1" ht="25.5" customHeight="1" x14ac:dyDescent="0.25">
      <c r="A85" s="11"/>
      <c r="B85" s="11"/>
      <c r="C85" s="82" t="s">
        <v>40</v>
      </c>
      <c r="D85" s="48">
        <v>4863</v>
      </c>
      <c r="E85" s="198" t="s">
        <v>119</v>
      </c>
      <c r="F85" s="198"/>
      <c r="G85" s="198"/>
      <c r="H85" s="31">
        <v>3497288.13</v>
      </c>
      <c r="I85" s="115" t="s">
        <v>15</v>
      </c>
      <c r="J85" s="16">
        <v>0</v>
      </c>
      <c r="K85" s="84" t="s">
        <v>14</v>
      </c>
      <c r="L85" s="79">
        <v>0</v>
      </c>
      <c r="M85" s="170"/>
      <c r="N85" s="40"/>
    </row>
    <row r="86" spans="1:14" s="12" customFormat="1" ht="25.5" customHeight="1" x14ac:dyDescent="0.25">
      <c r="A86" s="11"/>
      <c r="B86" s="11"/>
      <c r="C86" s="85"/>
      <c r="D86" s="74"/>
      <c r="E86" s="75"/>
      <c r="F86" s="76"/>
      <c r="G86" s="76"/>
      <c r="H86" s="35"/>
      <c r="I86" s="76"/>
      <c r="J86" s="77"/>
      <c r="K86" s="78"/>
      <c r="L86" s="72"/>
      <c r="M86" s="170"/>
      <c r="N86" s="40"/>
    </row>
    <row r="87" spans="1:14" s="12" customFormat="1" ht="25.5" customHeight="1" x14ac:dyDescent="0.25">
      <c r="A87" s="11"/>
      <c r="B87" s="11"/>
      <c r="C87" s="82" t="s">
        <v>40</v>
      </c>
      <c r="D87" s="48">
        <v>8089</v>
      </c>
      <c r="E87" s="198" t="s">
        <v>123</v>
      </c>
      <c r="F87" s="198"/>
      <c r="G87" s="198"/>
      <c r="H87" s="31">
        <v>7007237.6799999997</v>
      </c>
      <c r="I87" s="116" t="s">
        <v>15</v>
      </c>
      <c r="J87" s="16">
        <v>0</v>
      </c>
      <c r="K87" s="84" t="s">
        <v>14</v>
      </c>
      <c r="L87" s="79">
        <v>0</v>
      </c>
      <c r="M87" s="170"/>
      <c r="N87" s="40"/>
    </row>
    <row r="88" spans="1:14" s="12" customFormat="1" ht="25.5" customHeight="1" x14ac:dyDescent="0.25">
      <c r="A88" s="11"/>
      <c r="B88" s="11"/>
      <c r="C88" s="85"/>
      <c r="D88" s="74"/>
      <c r="E88" s="75"/>
      <c r="F88" s="76"/>
      <c r="G88" s="76"/>
      <c r="H88" s="35"/>
      <c r="I88" s="76"/>
      <c r="J88" s="77"/>
      <c r="K88" s="78"/>
      <c r="L88" s="72"/>
      <c r="M88" s="170"/>
      <c r="N88" s="40"/>
    </row>
    <row r="89" spans="1:14" s="12" customFormat="1" ht="25.5" customHeight="1" x14ac:dyDescent="0.25">
      <c r="A89" s="11"/>
      <c r="B89" s="11"/>
      <c r="C89" s="82" t="s">
        <v>40</v>
      </c>
      <c r="D89" s="48">
        <f>7053-1</f>
        <v>7052</v>
      </c>
      <c r="E89" s="198" t="s">
        <v>130</v>
      </c>
      <c r="F89" s="198"/>
      <c r="G89" s="198"/>
      <c r="H89" s="31">
        <f>29074881.37-20092207</f>
        <v>8982674.370000001</v>
      </c>
      <c r="I89" s="117" t="s">
        <v>15</v>
      </c>
      <c r="J89" s="16">
        <v>0</v>
      </c>
      <c r="K89" s="84" t="s">
        <v>14</v>
      </c>
      <c r="L89" s="79">
        <v>0</v>
      </c>
      <c r="M89" s="170"/>
      <c r="N89" s="40"/>
    </row>
    <row r="90" spans="1:14" s="12" customFormat="1" ht="25.5" customHeight="1" x14ac:dyDescent="0.25">
      <c r="A90" s="11"/>
      <c r="B90" s="11"/>
      <c r="C90" s="85"/>
      <c r="D90" s="74"/>
      <c r="E90" s="75"/>
      <c r="F90" s="76"/>
      <c r="G90" s="76"/>
      <c r="H90" s="35"/>
      <c r="I90" s="76"/>
      <c r="J90" s="77"/>
      <c r="K90" s="78"/>
      <c r="L90" s="72"/>
      <c r="M90" s="170"/>
      <c r="N90" s="40"/>
    </row>
    <row r="91" spans="1:14" s="12" customFormat="1" ht="25.5" customHeight="1" x14ac:dyDescent="0.25">
      <c r="A91" s="11"/>
      <c r="B91" s="11"/>
      <c r="C91" s="82" t="s">
        <v>40</v>
      </c>
      <c r="D91" s="48">
        <v>8507</v>
      </c>
      <c r="E91" s="198" t="s">
        <v>132</v>
      </c>
      <c r="F91" s="198"/>
      <c r="G91" s="198"/>
      <c r="H91" s="31">
        <v>7468230.4500000002</v>
      </c>
      <c r="I91" s="118" t="s">
        <v>15</v>
      </c>
      <c r="J91" s="16">
        <v>0</v>
      </c>
      <c r="K91" s="84" t="s">
        <v>14</v>
      </c>
      <c r="L91" s="79">
        <v>0</v>
      </c>
      <c r="M91" s="170"/>
      <c r="N91" s="40"/>
    </row>
    <row r="92" spans="1:14" s="12" customFormat="1" ht="25.5" customHeight="1" x14ac:dyDescent="0.25">
      <c r="A92" s="11"/>
      <c r="B92" s="11"/>
      <c r="C92" s="122"/>
      <c r="D92" s="74"/>
      <c r="E92" s="75"/>
      <c r="F92" s="76"/>
      <c r="G92" s="76"/>
      <c r="H92" s="35"/>
      <c r="I92" s="76"/>
      <c r="J92" s="77"/>
      <c r="K92" s="125"/>
      <c r="L92" s="72"/>
      <c r="M92" s="170"/>
      <c r="N92" s="40"/>
    </row>
    <row r="93" spans="1:14" s="12" customFormat="1" ht="25.5" customHeight="1" x14ac:dyDescent="0.25">
      <c r="A93" s="11"/>
      <c r="B93" s="11"/>
      <c r="C93" s="82" t="s">
        <v>40</v>
      </c>
      <c r="D93" s="48">
        <v>8331</v>
      </c>
      <c r="E93" s="198" t="s">
        <v>133</v>
      </c>
      <c r="F93" s="198"/>
      <c r="G93" s="198"/>
      <c r="H93" s="31">
        <v>7368877.75</v>
      </c>
      <c r="I93" s="121" t="s">
        <v>15</v>
      </c>
      <c r="J93" s="16">
        <v>0</v>
      </c>
      <c r="K93" s="84" t="s">
        <v>14</v>
      </c>
      <c r="L93" s="79">
        <v>0</v>
      </c>
      <c r="M93" s="170"/>
      <c r="N93" s="40"/>
    </row>
    <row r="94" spans="1:14" s="12" customFormat="1" ht="25.5" customHeight="1" x14ac:dyDescent="0.25">
      <c r="A94" s="11"/>
      <c r="B94" s="11"/>
      <c r="C94" s="123"/>
      <c r="D94" s="48"/>
      <c r="E94" s="119"/>
      <c r="F94" s="119"/>
      <c r="G94" s="119"/>
      <c r="H94" s="31"/>
      <c r="I94" s="120"/>
      <c r="J94" s="16"/>
      <c r="K94" s="14"/>
      <c r="L94" s="79"/>
      <c r="M94" s="170"/>
      <c r="N94" s="40"/>
    </row>
    <row r="95" spans="1:14" s="12" customFormat="1" ht="25.5" customHeight="1" x14ac:dyDescent="0.25">
      <c r="A95" s="11"/>
      <c r="B95" s="11"/>
      <c r="C95" s="82" t="s">
        <v>40</v>
      </c>
      <c r="D95" s="48">
        <v>9975</v>
      </c>
      <c r="E95" s="198" t="s">
        <v>134</v>
      </c>
      <c r="F95" s="198"/>
      <c r="G95" s="198"/>
      <c r="H95" s="31">
        <v>9639029.4600000009</v>
      </c>
      <c r="I95" s="124" t="s">
        <v>15</v>
      </c>
      <c r="J95" s="16">
        <v>1</v>
      </c>
      <c r="K95" s="84" t="s">
        <v>14</v>
      </c>
      <c r="L95" s="79">
        <v>-40.97</v>
      </c>
      <c r="M95" s="170"/>
      <c r="N95" s="40"/>
    </row>
    <row r="96" spans="1:14" s="12" customFormat="1" ht="25.5" customHeight="1" x14ac:dyDescent="0.25">
      <c r="A96" s="11"/>
      <c r="B96" s="11"/>
      <c r="C96" s="122"/>
      <c r="D96" s="74"/>
      <c r="E96" s="75"/>
      <c r="F96" s="76"/>
      <c r="G96" s="76"/>
      <c r="H96" s="35"/>
      <c r="I96" s="76"/>
      <c r="J96" s="77"/>
      <c r="K96" s="78"/>
      <c r="L96" s="72"/>
      <c r="M96" s="170"/>
      <c r="N96" s="40"/>
    </row>
    <row r="97" spans="1:14" s="12" customFormat="1" ht="25.5" customHeight="1" x14ac:dyDescent="0.25">
      <c r="A97" s="11"/>
      <c r="B97" s="11"/>
      <c r="C97" s="82" t="s">
        <v>40</v>
      </c>
      <c r="D97" s="48">
        <v>1879</v>
      </c>
      <c r="E97" s="198" t="s">
        <v>135</v>
      </c>
      <c r="F97" s="198"/>
      <c r="G97" s="198"/>
      <c r="H97" s="31">
        <v>2428075.41</v>
      </c>
      <c r="I97" s="124" t="s">
        <v>15</v>
      </c>
      <c r="J97" s="16">
        <v>0</v>
      </c>
      <c r="K97" s="84" t="s">
        <v>14</v>
      </c>
      <c r="L97" s="79">
        <v>0</v>
      </c>
      <c r="M97" s="170"/>
      <c r="N97" s="40"/>
    </row>
    <row r="98" spans="1:14" s="12" customFormat="1" ht="25.5" customHeight="1" x14ac:dyDescent="0.25">
      <c r="A98" s="11"/>
      <c r="B98" s="11"/>
      <c r="C98" s="122"/>
      <c r="D98" s="74"/>
      <c r="E98" s="75"/>
      <c r="F98" s="76"/>
      <c r="G98" s="76"/>
      <c r="H98" s="35"/>
      <c r="I98" s="76"/>
      <c r="J98" s="77"/>
      <c r="K98" s="78"/>
      <c r="L98" s="72"/>
      <c r="M98" s="170"/>
      <c r="N98" s="40"/>
    </row>
    <row r="99" spans="1:14" s="12" customFormat="1" ht="25.5" customHeight="1" x14ac:dyDescent="0.25">
      <c r="A99" s="11"/>
      <c r="B99" s="11"/>
      <c r="C99" s="82" t="s">
        <v>40</v>
      </c>
      <c r="D99" s="48">
        <v>5665</v>
      </c>
      <c r="E99" s="198" t="s">
        <v>140</v>
      </c>
      <c r="F99" s="198"/>
      <c r="G99" s="198"/>
      <c r="H99" s="31">
        <v>6377473.5700000003</v>
      </c>
      <c r="I99" s="126" t="s">
        <v>15</v>
      </c>
      <c r="J99" s="16">
        <v>0</v>
      </c>
      <c r="K99" s="84" t="s">
        <v>14</v>
      </c>
      <c r="L99" s="79">
        <v>0</v>
      </c>
      <c r="M99" s="170"/>
      <c r="N99" s="40"/>
    </row>
    <row r="100" spans="1:14" s="12" customFormat="1" ht="25.5" customHeight="1" x14ac:dyDescent="0.25">
      <c r="A100" s="11"/>
      <c r="B100" s="11"/>
      <c r="C100" s="82"/>
      <c r="D100" s="48"/>
      <c r="E100" s="127"/>
      <c r="F100" s="127"/>
      <c r="G100" s="127"/>
      <c r="H100" s="31"/>
      <c r="I100" s="128"/>
      <c r="J100" s="16"/>
      <c r="K100" s="84"/>
      <c r="L100" s="79"/>
      <c r="M100" s="170"/>
      <c r="N100" s="40"/>
    </row>
    <row r="101" spans="1:14" s="12" customFormat="1" ht="25.5" customHeight="1" x14ac:dyDescent="0.25">
      <c r="A101" s="11"/>
      <c r="B101" s="11"/>
      <c r="C101" s="82" t="s">
        <v>40</v>
      </c>
      <c r="D101" s="48">
        <v>8038</v>
      </c>
      <c r="E101" s="198" t="s">
        <v>141</v>
      </c>
      <c r="F101" s="198"/>
      <c r="G101" s="198"/>
      <c r="H101" s="31">
        <v>7013422.6600000001</v>
      </c>
      <c r="I101" s="128" t="s">
        <v>15</v>
      </c>
      <c r="J101" s="16">
        <v>2</v>
      </c>
      <c r="K101" s="84" t="s">
        <v>14</v>
      </c>
      <c r="L101" s="79">
        <v>14358.66</v>
      </c>
      <c r="M101" s="170"/>
      <c r="N101" s="40"/>
    </row>
    <row r="102" spans="1:14" s="12" customFormat="1" ht="25.5" customHeight="1" x14ac:dyDescent="0.25">
      <c r="A102" s="11"/>
      <c r="B102" s="11"/>
      <c r="C102" s="122"/>
      <c r="D102" s="74"/>
      <c r="E102" s="75"/>
      <c r="F102" s="76"/>
      <c r="G102" s="76"/>
      <c r="H102" s="35"/>
      <c r="I102" s="76"/>
      <c r="J102" s="77"/>
      <c r="K102" s="78"/>
      <c r="L102" s="72"/>
      <c r="M102" s="170"/>
      <c r="N102" s="40"/>
    </row>
    <row r="103" spans="1:14" s="12" customFormat="1" ht="25.5" customHeight="1" x14ac:dyDescent="0.25">
      <c r="A103" s="11"/>
      <c r="B103" s="11"/>
      <c r="C103" s="82" t="s">
        <v>40</v>
      </c>
      <c r="D103" s="48">
        <v>8861</v>
      </c>
      <c r="E103" s="198" t="s">
        <v>143</v>
      </c>
      <c r="F103" s="198"/>
      <c r="G103" s="198"/>
      <c r="H103" s="31">
        <v>8565867.5500000007</v>
      </c>
      <c r="I103" s="129" t="s">
        <v>15</v>
      </c>
      <c r="J103" s="16">
        <v>0</v>
      </c>
      <c r="K103" s="84" t="s">
        <v>14</v>
      </c>
      <c r="L103" s="79">
        <v>0</v>
      </c>
      <c r="M103" s="170"/>
      <c r="N103" s="40"/>
    </row>
    <row r="104" spans="1:14" s="12" customFormat="1" ht="25.5" customHeight="1" x14ac:dyDescent="0.25">
      <c r="A104" s="11"/>
      <c r="B104" s="11"/>
      <c r="C104" s="122"/>
      <c r="D104" s="74"/>
      <c r="E104" s="75"/>
      <c r="F104" s="76"/>
      <c r="G104" s="76"/>
      <c r="H104" s="35"/>
      <c r="I104" s="76"/>
      <c r="J104" s="77"/>
      <c r="K104" s="78"/>
      <c r="L104" s="72"/>
      <c r="M104" s="170"/>
      <c r="N104" s="40"/>
    </row>
    <row r="105" spans="1:14" s="12" customFormat="1" ht="25.5" customHeight="1" x14ac:dyDescent="0.25">
      <c r="A105" s="11"/>
      <c r="B105" s="11"/>
      <c r="C105" s="82" t="s">
        <v>40</v>
      </c>
      <c r="D105" s="48">
        <v>7763</v>
      </c>
      <c r="E105" s="198" t="s">
        <v>145</v>
      </c>
      <c r="F105" s="198"/>
      <c r="G105" s="198"/>
      <c r="H105" s="31">
        <v>8834667.0600000005</v>
      </c>
      <c r="I105" s="130" t="s">
        <v>15</v>
      </c>
      <c r="J105" s="16">
        <v>0</v>
      </c>
      <c r="K105" s="84" t="s">
        <v>14</v>
      </c>
      <c r="L105" s="79">
        <v>0</v>
      </c>
      <c r="M105" s="170"/>
      <c r="N105" s="40"/>
    </row>
    <row r="106" spans="1:14" s="12" customFormat="1" ht="25.5" customHeight="1" x14ac:dyDescent="0.25">
      <c r="A106" s="11"/>
      <c r="B106" s="11"/>
      <c r="C106" s="122"/>
      <c r="D106" s="74"/>
      <c r="E106" s="75"/>
      <c r="F106" s="76"/>
      <c r="G106" s="76"/>
      <c r="H106" s="35"/>
      <c r="I106" s="76"/>
      <c r="J106" s="77"/>
      <c r="K106" s="78"/>
      <c r="L106" s="72"/>
      <c r="M106" s="170"/>
      <c r="N106" s="40"/>
    </row>
    <row r="107" spans="1:14" s="12" customFormat="1" ht="25.5" customHeight="1" x14ac:dyDescent="0.25">
      <c r="A107" s="11"/>
      <c r="B107" s="11"/>
      <c r="C107" s="82" t="s">
        <v>40</v>
      </c>
      <c r="D107" s="48">
        <v>5526</v>
      </c>
      <c r="E107" s="198" t="s">
        <v>147</v>
      </c>
      <c r="F107" s="198"/>
      <c r="G107" s="198"/>
      <c r="H107" s="31">
        <v>7642138.1299999999</v>
      </c>
      <c r="I107" s="132" t="s">
        <v>15</v>
      </c>
      <c r="J107" s="16">
        <v>1</v>
      </c>
      <c r="K107" s="84" t="s">
        <v>14</v>
      </c>
      <c r="L107" s="79">
        <v>49.13</v>
      </c>
      <c r="M107" s="170"/>
      <c r="N107" s="40"/>
    </row>
    <row r="108" spans="1:14" s="12" customFormat="1" ht="25.5" customHeight="1" x14ac:dyDescent="0.25">
      <c r="A108" s="11"/>
      <c r="B108" s="11"/>
      <c r="C108" s="93"/>
      <c r="D108" s="48"/>
      <c r="E108" s="131"/>
      <c r="F108" s="131"/>
      <c r="G108" s="131"/>
      <c r="H108" s="31"/>
      <c r="I108" s="132"/>
      <c r="J108" s="16"/>
      <c r="K108" s="14"/>
      <c r="L108" s="79"/>
      <c r="M108" s="170"/>
      <c r="N108" s="40"/>
    </row>
    <row r="109" spans="1:14" s="12" customFormat="1" ht="25.5" customHeight="1" x14ac:dyDescent="0.25">
      <c r="A109" s="11"/>
      <c r="B109" s="11"/>
      <c r="C109" s="82" t="s">
        <v>40</v>
      </c>
      <c r="D109" s="48">
        <v>6232</v>
      </c>
      <c r="E109" s="198" t="s">
        <v>149</v>
      </c>
      <c r="F109" s="198"/>
      <c r="G109" s="198"/>
      <c r="H109" s="31">
        <v>6937323.0599999996</v>
      </c>
      <c r="I109" s="133" t="s">
        <v>15</v>
      </c>
      <c r="J109" s="16">
        <v>1</v>
      </c>
      <c r="K109" s="84" t="s">
        <v>14</v>
      </c>
      <c r="L109" s="79">
        <v>661.96</v>
      </c>
      <c r="M109" s="170"/>
      <c r="N109" s="40"/>
    </row>
    <row r="110" spans="1:14" s="12" customFormat="1" ht="25.5" customHeight="1" x14ac:dyDescent="0.25">
      <c r="A110" s="11"/>
      <c r="B110" s="11"/>
      <c r="C110" s="93"/>
      <c r="D110" s="48"/>
      <c r="E110" s="134"/>
      <c r="F110" s="134"/>
      <c r="G110" s="134"/>
      <c r="H110" s="31"/>
      <c r="I110" s="135"/>
      <c r="J110" s="16"/>
      <c r="K110" s="14"/>
      <c r="L110" s="79"/>
      <c r="M110" s="170"/>
      <c r="N110" s="40"/>
    </row>
    <row r="111" spans="1:14" s="12" customFormat="1" ht="25.5" customHeight="1" x14ac:dyDescent="0.25">
      <c r="A111" s="11"/>
      <c r="B111" s="11"/>
      <c r="C111" s="82" t="s">
        <v>40</v>
      </c>
      <c r="D111" s="48">
        <v>6934</v>
      </c>
      <c r="E111" s="198" t="s">
        <v>150</v>
      </c>
      <c r="F111" s="198"/>
      <c r="G111" s="198"/>
      <c r="H111" s="31">
        <v>5841274.9900000002</v>
      </c>
      <c r="I111" s="135" t="s">
        <v>15</v>
      </c>
      <c r="J111" s="16">
        <v>1</v>
      </c>
      <c r="K111" s="95" t="s">
        <v>14</v>
      </c>
      <c r="L111" s="79">
        <v>-49.13</v>
      </c>
      <c r="M111" s="170"/>
      <c r="N111" s="40"/>
    </row>
    <row r="112" spans="1:14" s="12" customFormat="1" ht="25.5" customHeight="1" x14ac:dyDescent="0.25">
      <c r="A112" s="11"/>
      <c r="B112" s="11"/>
      <c r="C112" s="93"/>
      <c r="D112" s="48"/>
      <c r="E112" s="136"/>
      <c r="F112" s="136"/>
      <c r="G112" s="136"/>
      <c r="H112" s="31"/>
      <c r="I112" s="137"/>
      <c r="J112" s="16"/>
      <c r="K112" s="14"/>
      <c r="L112" s="79"/>
      <c r="M112" s="170"/>
      <c r="N112" s="40"/>
    </row>
    <row r="113" spans="1:14" s="12" customFormat="1" ht="25.5" customHeight="1" x14ac:dyDescent="0.25">
      <c r="A113" s="11"/>
      <c r="B113" s="11"/>
      <c r="C113" s="82" t="s">
        <v>40</v>
      </c>
      <c r="D113" s="48">
        <v>7154</v>
      </c>
      <c r="E113" s="198" t="s">
        <v>152</v>
      </c>
      <c r="F113" s="198"/>
      <c r="G113" s="198"/>
      <c r="H113" s="31">
        <v>7446018.9900000002</v>
      </c>
      <c r="I113" s="137" t="s">
        <v>15</v>
      </c>
      <c r="J113" s="16">
        <v>1</v>
      </c>
      <c r="K113" s="84" t="s">
        <v>14</v>
      </c>
      <c r="L113" s="79">
        <v>247.18</v>
      </c>
      <c r="M113" s="170"/>
      <c r="N113" s="40"/>
    </row>
    <row r="114" spans="1:14" s="12" customFormat="1" ht="25.5" customHeight="1" x14ac:dyDescent="0.25">
      <c r="A114" s="11"/>
      <c r="B114" s="11"/>
      <c r="C114" s="93"/>
      <c r="D114" s="48"/>
      <c r="E114" s="138"/>
      <c r="F114" s="138"/>
      <c r="G114" s="138"/>
      <c r="H114" s="31"/>
      <c r="I114" s="139"/>
      <c r="J114" s="16"/>
      <c r="K114" s="14"/>
      <c r="L114" s="79"/>
      <c r="M114" s="169"/>
      <c r="N114" s="169"/>
    </row>
    <row r="115" spans="1:14" s="12" customFormat="1" ht="25.5" customHeight="1" x14ac:dyDescent="0.25">
      <c r="A115" s="11"/>
      <c r="B115" s="11"/>
      <c r="C115" s="82" t="s">
        <v>40</v>
      </c>
      <c r="D115" s="48">
        <v>8300</v>
      </c>
      <c r="E115" s="198" t="s">
        <v>155</v>
      </c>
      <c r="F115" s="198"/>
      <c r="G115" s="198"/>
      <c r="H115" s="31">
        <v>8386844.9800000004</v>
      </c>
      <c r="I115" s="139" t="s">
        <v>15</v>
      </c>
      <c r="J115" s="16">
        <v>2</v>
      </c>
      <c r="K115" s="84" t="s">
        <v>14</v>
      </c>
      <c r="L115" s="79">
        <v>-18137.310000000001</v>
      </c>
    </row>
    <row r="116" spans="1:14" s="12" customFormat="1" ht="25.5" customHeight="1" x14ac:dyDescent="0.25">
      <c r="A116" s="11"/>
      <c r="B116" s="11"/>
      <c r="C116" s="93"/>
      <c r="D116" s="48"/>
      <c r="E116" s="140"/>
      <c r="F116" s="140"/>
      <c r="G116" s="140"/>
      <c r="H116" s="31"/>
      <c r="I116" s="141"/>
      <c r="J116" s="16"/>
      <c r="K116" s="14"/>
      <c r="L116" s="79"/>
    </row>
    <row r="117" spans="1:14" s="12" customFormat="1" ht="25.5" customHeight="1" x14ac:dyDescent="0.25">
      <c r="A117" s="11"/>
      <c r="B117" s="11"/>
      <c r="C117" s="82" t="s">
        <v>40</v>
      </c>
      <c r="D117" s="48">
        <v>7577</v>
      </c>
      <c r="E117" s="198" t="s">
        <v>158</v>
      </c>
      <c r="F117" s="198"/>
      <c r="G117" s="198"/>
      <c r="H117" s="31">
        <v>5257053.03</v>
      </c>
      <c r="I117" s="141" t="s">
        <v>15</v>
      </c>
      <c r="J117" s="16">
        <v>2</v>
      </c>
      <c r="K117" s="84" t="s">
        <v>14</v>
      </c>
      <c r="L117" s="79">
        <v>-31.35</v>
      </c>
    </row>
    <row r="118" spans="1:14" s="12" customFormat="1" ht="25.5" customHeight="1" x14ac:dyDescent="0.25">
      <c r="A118" s="11"/>
      <c r="B118" s="11"/>
      <c r="C118" s="82"/>
      <c r="D118" s="48"/>
      <c r="E118" s="142"/>
      <c r="F118" s="142"/>
      <c r="G118" s="142"/>
      <c r="H118" s="31"/>
      <c r="I118" s="143"/>
      <c r="J118" s="16"/>
      <c r="K118" s="84"/>
      <c r="L118" s="79"/>
    </row>
    <row r="119" spans="1:14" s="12" customFormat="1" ht="25.5" customHeight="1" x14ac:dyDescent="0.25">
      <c r="A119" s="11"/>
      <c r="B119" s="11"/>
      <c r="C119" s="82" t="s">
        <v>40</v>
      </c>
      <c r="D119" s="48">
        <v>7375</v>
      </c>
      <c r="E119" s="198" t="s">
        <v>161</v>
      </c>
      <c r="F119" s="198"/>
      <c r="G119" s="198"/>
      <c r="H119" s="31">
        <v>8737800.6699999999</v>
      </c>
      <c r="I119" s="143" t="s">
        <v>15</v>
      </c>
      <c r="J119" s="16">
        <v>5</v>
      </c>
      <c r="K119" s="84" t="s">
        <v>14</v>
      </c>
      <c r="L119" s="79">
        <v>-1795.99</v>
      </c>
    </row>
    <row r="120" spans="1:14" s="12" customFormat="1" ht="25.5" customHeight="1" x14ac:dyDescent="0.25">
      <c r="A120" s="11"/>
      <c r="B120" s="11"/>
      <c r="C120" s="93"/>
      <c r="D120" s="48"/>
      <c r="E120" s="142"/>
      <c r="F120" s="142"/>
      <c r="G120" s="142"/>
      <c r="H120" s="31"/>
      <c r="I120" s="143"/>
      <c r="J120" s="16"/>
      <c r="K120" s="14"/>
      <c r="L120" s="79"/>
    </row>
    <row r="121" spans="1:14" s="12" customFormat="1" ht="25.5" customHeight="1" x14ac:dyDescent="0.25">
      <c r="A121" s="11"/>
      <c r="B121" s="11"/>
      <c r="C121" s="82" t="s">
        <v>40</v>
      </c>
      <c r="D121" s="48">
        <v>1545</v>
      </c>
      <c r="E121" s="198" t="s">
        <v>162</v>
      </c>
      <c r="F121" s="198"/>
      <c r="G121" s="198"/>
      <c r="H121" s="31">
        <v>2733443.62</v>
      </c>
      <c r="I121" s="143" t="s">
        <v>15</v>
      </c>
      <c r="J121" s="16">
        <v>0</v>
      </c>
      <c r="K121" s="84" t="s">
        <v>14</v>
      </c>
      <c r="L121" s="79">
        <v>0</v>
      </c>
    </row>
    <row r="122" spans="1:14" s="12" customFormat="1" ht="25.5" customHeight="1" x14ac:dyDescent="0.25">
      <c r="A122" s="11"/>
      <c r="B122" s="11"/>
      <c r="C122" s="93"/>
      <c r="D122" s="48"/>
      <c r="E122" s="144"/>
      <c r="F122" s="144"/>
      <c r="G122" s="144"/>
      <c r="H122" s="31"/>
      <c r="I122" s="145"/>
      <c r="J122" s="16"/>
      <c r="K122" s="14"/>
      <c r="L122" s="79"/>
    </row>
    <row r="123" spans="1:14" s="12" customFormat="1" ht="25.5" customHeight="1" x14ac:dyDescent="0.25">
      <c r="A123" s="11"/>
      <c r="B123" s="11"/>
      <c r="C123" s="82" t="s">
        <v>40</v>
      </c>
      <c r="D123" s="48">
        <v>5759</v>
      </c>
      <c r="E123" s="198" t="s">
        <v>171</v>
      </c>
      <c r="F123" s="198"/>
      <c r="G123" s="198"/>
      <c r="H123" s="31">
        <v>5861092.0800000001</v>
      </c>
      <c r="I123" s="145" t="s">
        <v>15</v>
      </c>
      <c r="J123" s="16">
        <v>0</v>
      </c>
      <c r="K123" s="84" t="s">
        <v>14</v>
      </c>
      <c r="L123" s="79">
        <v>0</v>
      </c>
    </row>
    <row r="124" spans="1:14" s="12" customFormat="1" ht="25.5" customHeight="1" x14ac:dyDescent="0.25">
      <c r="A124" s="11"/>
      <c r="B124" s="11"/>
      <c r="C124" s="93"/>
      <c r="D124" s="48"/>
      <c r="E124" s="146"/>
      <c r="F124" s="146"/>
      <c r="G124" s="146"/>
      <c r="H124" s="31"/>
      <c r="I124" s="147"/>
      <c r="J124" s="16"/>
      <c r="K124" s="14"/>
      <c r="L124" s="79"/>
    </row>
    <row r="125" spans="1:14" s="12" customFormat="1" ht="25.5" customHeight="1" x14ac:dyDescent="0.25">
      <c r="A125" s="11"/>
      <c r="B125" s="11"/>
      <c r="C125" s="82" t="s">
        <v>40</v>
      </c>
      <c r="D125" s="48">
        <v>8121</v>
      </c>
      <c r="E125" s="198" t="s">
        <v>172</v>
      </c>
      <c r="F125" s="198"/>
      <c r="G125" s="198"/>
      <c r="H125" s="31">
        <v>9467888.3399999999</v>
      </c>
      <c r="I125" s="147" t="s">
        <v>15</v>
      </c>
      <c r="J125" s="16">
        <v>2</v>
      </c>
      <c r="K125" s="84" t="s">
        <v>14</v>
      </c>
      <c r="L125" s="79">
        <v>256.79000000000002</v>
      </c>
    </row>
    <row r="126" spans="1:14" s="12" customFormat="1" ht="25.5" customHeight="1" x14ac:dyDescent="0.25">
      <c r="A126" s="11"/>
      <c r="B126" s="11"/>
      <c r="C126" s="93"/>
      <c r="D126" s="48"/>
      <c r="E126" s="148"/>
      <c r="F126" s="148"/>
      <c r="G126" s="148"/>
      <c r="H126" s="31"/>
      <c r="I126" s="149"/>
      <c r="J126" s="16"/>
      <c r="K126" s="14"/>
      <c r="L126" s="79"/>
    </row>
    <row r="127" spans="1:14" s="12" customFormat="1" ht="25.5" customHeight="1" x14ac:dyDescent="0.25">
      <c r="A127" s="11"/>
      <c r="B127" s="11"/>
      <c r="C127" s="82" t="s">
        <v>40</v>
      </c>
      <c r="D127" s="48">
        <v>9202</v>
      </c>
      <c r="E127" s="198" t="s">
        <v>173</v>
      </c>
      <c r="F127" s="198"/>
      <c r="G127" s="198"/>
      <c r="H127" s="31">
        <v>8763845.5999999996</v>
      </c>
      <c r="I127" s="149" t="s">
        <v>15</v>
      </c>
      <c r="J127" s="16">
        <v>2</v>
      </c>
      <c r="K127" s="84" t="s">
        <v>14</v>
      </c>
      <c r="L127" s="79">
        <v>703.81</v>
      </c>
    </row>
    <row r="128" spans="1:14" s="12" customFormat="1" ht="25.5" customHeight="1" x14ac:dyDescent="0.25">
      <c r="A128" s="11"/>
      <c r="B128" s="11"/>
      <c r="C128" s="93"/>
      <c r="D128" s="48"/>
      <c r="E128" s="150"/>
      <c r="F128" s="150"/>
      <c r="G128" s="150"/>
      <c r="H128" s="31"/>
      <c r="I128" s="151"/>
      <c r="J128" s="16"/>
      <c r="K128" s="14"/>
      <c r="L128" s="79"/>
    </row>
    <row r="129" spans="1:14" s="12" customFormat="1" ht="25.5" customHeight="1" x14ac:dyDescent="0.25">
      <c r="A129" s="11"/>
      <c r="B129" s="11"/>
      <c r="C129" s="82" t="s">
        <v>40</v>
      </c>
      <c r="D129" s="48">
        <v>6936</v>
      </c>
      <c r="E129" s="198" t="s">
        <v>174</v>
      </c>
      <c r="F129" s="198"/>
      <c r="G129" s="198"/>
      <c r="H129" s="31">
        <v>9598305.2599999998</v>
      </c>
      <c r="I129" s="151" t="s">
        <v>15</v>
      </c>
      <c r="J129" s="16">
        <v>11</v>
      </c>
      <c r="K129" s="84" t="s">
        <v>14</v>
      </c>
      <c r="L129" s="79">
        <v>49744.27</v>
      </c>
    </row>
    <row r="130" spans="1:14" s="12" customFormat="1" ht="25.5" customHeight="1" x14ac:dyDescent="0.25">
      <c r="A130" s="11"/>
      <c r="B130" s="11"/>
      <c r="C130" s="93"/>
      <c r="D130" s="48"/>
      <c r="E130" s="152"/>
      <c r="F130" s="152"/>
      <c r="G130" s="152"/>
      <c r="H130" s="31"/>
      <c r="I130" s="153"/>
      <c r="J130" s="16"/>
      <c r="K130" s="14"/>
      <c r="L130" s="79"/>
    </row>
    <row r="131" spans="1:14" s="12" customFormat="1" ht="25.5" customHeight="1" x14ac:dyDescent="0.25">
      <c r="A131" s="11"/>
      <c r="B131" s="11"/>
      <c r="C131" s="82" t="s">
        <v>40</v>
      </c>
      <c r="D131" s="48">
        <v>4673</v>
      </c>
      <c r="E131" s="198" t="s">
        <v>280</v>
      </c>
      <c r="F131" s="198"/>
      <c r="G131" s="198"/>
      <c r="H131" s="31">
        <v>7180279.5499999998</v>
      </c>
      <c r="I131" s="153" t="s">
        <v>15</v>
      </c>
      <c r="J131" s="16">
        <v>21</v>
      </c>
      <c r="K131" s="84" t="s">
        <v>14</v>
      </c>
      <c r="L131" s="79">
        <v>6338.8</v>
      </c>
    </row>
    <row r="132" spans="1:14" s="12" customFormat="1" ht="25.5" customHeight="1" x14ac:dyDescent="0.25">
      <c r="A132" s="11"/>
      <c r="B132" s="11"/>
      <c r="C132" s="93"/>
      <c r="D132" s="48"/>
      <c r="E132" s="154"/>
      <c r="F132" s="154"/>
      <c r="G132" s="154"/>
      <c r="H132" s="31"/>
      <c r="I132" s="155"/>
      <c r="J132" s="16"/>
      <c r="K132" s="14"/>
      <c r="L132" s="79"/>
    </row>
    <row r="133" spans="1:14" s="12" customFormat="1" ht="25.5" customHeight="1" x14ac:dyDescent="0.25">
      <c r="A133" s="11"/>
      <c r="B133" s="11"/>
      <c r="C133" s="82" t="s">
        <v>40</v>
      </c>
      <c r="D133" s="48">
        <v>6457</v>
      </c>
      <c r="E133" s="198" t="s">
        <v>304</v>
      </c>
      <c r="F133" s="198"/>
      <c r="G133" s="198"/>
      <c r="H133" s="31">
        <v>7479145.4900000002</v>
      </c>
      <c r="I133" s="155" t="s">
        <v>15</v>
      </c>
      <c r="J133" s="16">
        <v>2</v>
      </c>
      <c r="K133" s="84" t="s">
        <v>14</v>
      </c>
      <c r="L133" s="79">
        <v>5589.82</v>
      </c>
    </row>
    <row r="134" spans="1:14" s="12" customFormat="1" ht="25.5" customHeight="1" x14ac:dyDescent="0.25">
      <c r="A134" s="11"/>
      <c r="B134" s="11"/>
      <c r="C134" s="93"/>
      <c r="D134" s="48"/>
      <c r="E134" s="157"/>
      <c r="F134" s="157"/>
      <c r="G134" s="157"/>
      <c r="H134" s="31"/>
      <c r="I134" s="158"/>
      <c r="J134" s="16"/>
      <c r="K134" s="14"/>
      <c r="L134" s="79"/>
    </row>
    <row r="135" spans="1:14" s="12" customFormat="1" ht="25.5" customHeight="1" x14ac:dyDescent="0.25">
      <c r="A135" s="11"/>
      <c r="B135" s="11"/>
      <c r="C135" s="82" t="s">
        <v>40</v>
      </c>
      <c r="D135" s="48">
        <v>7294</v>
      </c>
      <c r="E135" s="198" t="s">
        <v>310</v>
      </c>
      <c r="F135" s="198"/>
      <c r="G135" s="198"/>
      <c r="H135" s="31">
        <v>5472496.3700000001</v>
      </c>
      <c r="I135" s="158" t="s">
        <v>15</v>
      </c>
      <c r="J135" s="16">
        <v>6</v>
      </c>
      <c r="K135" s="84" t="s">
        <v>14</v>
      </c>
      <c r="L135" s="79">
        <v>287.77999999999997</v>
      </c>
    </row>
    <row r="136" spans="1:14" s="12" customFormat="1" ht="25.5" customHeight="1" x14ac:dyDescent="0.25">
      <c r="A136" s="11"/>
      <c r="B136" s="11"/>
      <c r="C136" s="93"/>
      <c r="D136" s="48"/>
      <c r="E136" s="159"/>
      <c r="F136" s="159"/>
      <c r="G136" s="159"/>
      <c r="H136" s="31"/>
      <c r="I136" s="160"/>
      <c r="J136" s="16"/>
      <c r="K136" s="14"/>
      <c r="L136" s="79"/>
    </row>
    <row r="137" spans="1:14" s="12" customFormat="1" ht="25.5" customHeight="1" x14ac:dyDescent="0.25">
      <c r="A137" s="11"/>
      <c r="B137" s="11"/>
      <c r="C137" s="82" t="s">
        <v>40</v>
      </c>
      <c r="D137" s="48">
        <v>6524</v>
      </c>
      <c r="E137" s="198" t="s">
        <v>317</v>
      </c>
      <c r="F137" s="198"/>
      <c r="G137" s="198"/>
      <c r="H137" s="31">
        <v>7150712.6799999997</v>
      </c>
      <c r="I137" s="160" t="s">
        <v>15</v>
      </c>
      <c r="J137" s="16">
        <v>11</v>
      </c>
      <c r="K137" s="84" t="s">
        <v>14</v>
      </c>
      <c r="L137" s="79">
        <v>14141.75</v>
      </c>
    </row>
    <row r="138" spans="1:14" s="12" customFormat="1" ht="25.5" customHeight="1" x14ac:dyDescent="0.25">
      <c r="A138" s="11"/>
      <c r="B138" s="11"/>
      <c r="C138" s="93"/>
      <c r="D138" s="48"/>
      <c r="E138" s="161"/>
      <c r="F138" s="161"/>
      <c r="G138" s="161"/>
      <c r="H138" s="31"/>
      <c r="I138" s="162"/>
      <c r="J138" s="16"/>
      <c r="K138" s="14"/>
      <c r="L138" s="79"/>
    </row>
    <row r="139" spans="1:14" s="12" customFormat="1" ht="25.5" customHeight="1" x14ac:dyDescent="0.25">
      <c r="A139" s="11"/>
      <c r="B139" s="11"/>
      <c r="C139" s="82" t="s">
        <v>40</v>
      </c>
      <c r="D139" s="48">
        <v>7731</v>
      </c>
      <c r="E139" s="198" t="s">
        <v>328</v>
      </c>
      <c r="F139" s="198"/>
      <c r="G139" s="198"/>
      <c r="H139" s="31">
        <v>6310414.3499999996</v>
      </c>
      <c r="I139" s="162" t="s">
        <v>15</v>
      </c>
      <c r="J139" s="16">
        <v>16</v>
      </c>
      <c r="K139" s="84" t="s">
        <v>14</v>
      </c>
      <c r="L139" s="79">
        <v>4359.2299999999996</v>
      </c>
    </row>
    <row r="140" spans="1:14" s="12" customFormat="1" ht="25.5" customHeight="1" x14ac:dyDescent="0.25">
      <c r="A140" s="11"/>
      <c r="B140" s="11"/>
      <c r="C140" s="93"/>
      <c r="D140" s="48"/>
      <c r="E140" s="163"/>
      <c r="F140" s="163"/>
      <c r="G140" s="163"/>
      <c r="H140" s="31"/>
      <c r="I140" s="164"/>
      <c r="J140" s="16"/>
      <c r="K140" s="14"/>
      <c r="L140" s="79"/>
    </row>
    <row r="141" spans="1:14" s="12" customFormat="1" ht="25.5" customHeight="1" x14ac:dyDescent="0.25">
      <c r="A141" s="11"/>
      <c r="B141" s="11"/>
      <c r="C141" s="82" t="s">
        <v>40</v>
      </c>
      <c r="D141" s="48">
        <v>6170</v>
      </c>
      <c r="E141" s="198" t="s">
        <v>361</v>
      </c>
      <c r="F141" s="198"/>
      <c r="G141" s="198"/>
      <c r="H141" s="31">
        <v>6306369.8799999999</v>
      </c>
      <c r="I141" s="164" t="s">
        <v>15</v>
      </c>
      <c r="J141" s="16">
        <v>17</v>
      </c>
      <c r="K141" s="84" t="s">
        <v>14</v>
      </c>
      <c r="L141" s="79">
        <v>3140.02</v>
      </c>
    </row>
    <row r="142" spans="1:14" s="12" customFormat="1" ht="25.5" customHeight="1" x14ac:dyDescent="0.25">
      <c r="A142" s="11"/>
      <c r="B142" s="11"/>
      <c r="C142" s="93"/>
      <c r="D142" s="48"/>
      <c r="E142" s="148"/>
      <c r="F142" s="148"/>
      <c r="G142" s="148"/>
      <c r="H142" s="31"/>
      <c r="I142" s="149"/>
      <c r="J142" s="16"/>
      <c r="K142" s="14"/>
      <c r="L142" s="79"/>
    </row>
    <row r="143" spans="1:14" s="12" customFormat="1" ht="25.5" customHeight="1" x14ac:dyDescent="0.25">
      <c r="A143" s="11"/>
      <c r="B143" s="11"/>
      <c r="C143" s="82" t="s">
        <v>40</v>
      </c>
      <c r="D143" s="48">
        <v>7587</v>
      </c>
      <c r="E143" s="198" t="s">
        <v>385</v>
      </c>
      <c r="F143" s="198"/>
      <c r="G143" s="198"/>
      <c r="H143" s="31">
        <v>8622012.8200000003</v>
      </c>
      <c r="I143" s="166" t="s">
        <v>15</v>
      </c>
      <c r="J143" s="16">
        <v>42</v>
      </c>
      <c r="K143" s="84" t="s">
        <v>14</v>
      </c>
      <c r="L143" s="79">
        <v>9715.2800000000007</v>
      </c>
      <c r="M143" s="170"/>
      <c r="N143" s="40"/>
    </row>
    <row r="144" spans="1:14" s="12" customFormat="1" ht="25.5" customHeight="1" x14ac:dyDescent="0.25">
      <c r="A144" s="11"/>
      <c r="B144" s="11"/>
      <c r="C144" s="93"/>
      <c r="D144" s="48"/>
      <c r="E144" s="165"/>
      <c r="F144" s="165"/>
      <c r="G144" s="165"/>
      <c r="H144" s="31"/>
      <c r="I144" s="166"/>
      <c r="J144" s="16"/>
      <c r="K144" s="14"/>
      <c r="L144" s="79"/>
      <c r="M144" s="170"/>
      <c r="N144" s="40"/>
    </row>
    <row r="145" spans="1:14" s="12" customFormat="1" ht="25.5" customHeight="1" x14ac:dyDescent="0.25">
      <c r="A145" s="11"/>
      <c r="B145" s="11"/>
      <c r="C145" s="82" t="s">
        <v>40</v>
      </c>
      <c r="D145" s="48">
        <v>2232</v>
      </c>
      <c r="E145" s="198" t="s">
        <v>386</v>
      </c>
      <c r="F145" s="198"/>
      <c r="G145" s="198"/>
      <c r="H145" s="31">
        <v>3138928.01</v>
      </c>
      <c r="I145" s="166" t="s">
        <v>15</v>
      </c>
      <c r="J145" s="16">
        <v>40</v>
      </c>
      <c r="K145" s="84" t="s">
        <v>14</v>
      </c>
      <c r="L145" s="79">
        <v>11795.09</v>
      </c>
      <c r="M145" s="170"/>
      <c r="N145" s="40"/>
    </row>
    <row r="146" spans="1:14" s="12" customFormat="1" ht="25.5" customHeight="1" x14ac:dyDescent="0.25">
      <c r="A146" s="11"/>
      <c r="B146" s="11"/>
      <c r="C146" s="93"/>
      <c r="D146" s="48"/>
      <c r="E146" s="167"/>
      <c r="F146" s="167"/>
      <c r="G146" s="167"/>
      <c r="H146" s="31"/>
      <c r="I146" s="168"/>
      <c r="J146" s="16"/>
      <c r="K146" s="14"/>
      <c r="L146" s="79"/>
      <c r="M146" s="169"/>
      <c r="N146" s="169"/>
    </row>
    <row r="147" spans="1:14" s="183" customFormat="1" ht="25.5" customHeight="1" x14ac:dyDescent="0.25">
      <c r="A147" s="182"/>
      <c r="B147" s="182"/>
      <c r="C147" s="82" t="s">
        <v>40</v>
      </c>
      <c r="D147" s="48">
        <v>4969</v>
      </c>
      <c r="E147" s="198" t="s">
        <v>2484</v>
      </c>
      <c r="F147" s="198"/>
      <c r="G147" s="198"/>
      <c r="H147" s="31">
        <v>6057141.9800000004</v>
      </c>
      <c r="I147" s="181" t="s">
        <v>15</v>
      </c>
      <c r="J147" s="16">
        <v>75</v>
      </c>
      <c r="K147" s="95" t="s">
        <v>14</v>
      </c>
      <c r="L147" s="79">
        <v>18704.650000000001</v>
      </c>
      <c r="M147" s="184"/>
      <c r="N147" s="184"/>
    </row>
    <row r="148" spans="1:14" s="183" customFormat="1" ht="25.5" customHeight="1" x14ac:dyDescent="0.25">
      <c r="A148" s="182"/>
      <c r="B148" s="182"/>
      <c r="C148" s="93"/>
      <c r="D148" s="48"/>
      <c r="E148" s="180"/>
      <c r="F148" s="180"/>
      <c r="G148" s="180"/>
      <c r="H148" s="31"/>
      <c r="I148" s="181"/>
      <c r="J148" s="16"/>
      <c r="K148" s="90"/>
      <c r="L148" s="79"/>
      <c r="M148" s="184"/>
      <c r="N148" s="184"/>
    </row>
    <row r="149" spans="1:14" s="183" customFormat="1" ht="25.5" customHeight="1" x14ac:dyDescent="0.25">
      <c r="A149" s="182"/>
      <c r="B149" s="182"/>
      <c r="C149" s="82" t="s">
        <v>40</v>
      </c>
      <c r="D149" s="48">
        <v>8353</v>
      </c>
      <c r="E149" s="198" t="s">
        <v>2485</v>
      </c>
      <c r="F149" s="198"/>
      <c r="G149" s="198"/>
      <c r="H149" s="31">
        <v>7982575.6600000001</v>
      </c>
      <c r="I149" s="181" t="s">
        <v>15</v>
      </c>
      <c r="J149" s="16">
        <v>133</v>
      </c>
      <c r="K149" s="95" t="s">
        <v>14</v>
      </c>
      <c r="L149" s="79">
        <v>79818.67</v>
      </c>
      <c r="M149" s="184"/>
      <c r="N149" s="184"/>
    </row>
    <row r="150" spans="1:14" s="183" customFormat="1" ht="25.5" customHeight="1" x14ac:dyDescent="0.25">
      <c r="A150" s="182"/>
      <c r="B150" s="182"/>
      <c r="C150" s="93"/>
      <c r="D150" s="48"/>
      <c r="E150" s="180"/>
      <c r="F150" s="180"/>
      <c r="G150" s="180"/>
      <c r="H150" s="31"/>
      <c r="I150" s="181"/>
      <c r="J150" s="16"/>
      <c r="K150" s="90"/>
      <c r="L150" s="171"/>
      <c r="M150" s="184"/>
      <c r="N150" s="184"/>
    </row>
    <row r="151" spans="1:14" s="183" customFormat="1" ht="25.5" customHeight="1" x14ac:dyDescent="0.25">
      <c r="A151" s="182"/>
      <c r="B151" s="182"/>
      <c r="C151" s="82" t="s">
        <v>40</v>
      </c>
      <c r="D151" s="48">
        <v>8538</v>
      </c>
      <c r="E151" s="198" t="s">
        <v>2486</v>
      </c>
      <c r="F151" s="198"/>
      <c r="G151" s="198"/>
      <c r="H151" s="31">
        <v>6705139.1399999997</v>
      </c>
      <c r="I151" s="181" t="s">
        <v>15</v>
      </c>
      <c r="J151" s="16">
        <v>453</v>
      </c>
      <c r="K151" s="95" t="s">
        <v>14</v>
      </c>
      <c r="L151" s="79">
        <v>301295.98</v>
      </c>
      <c r="M151" s="184"/>
      <c r="N151" s="184"/>
    </row>
    <row r="152" spans="1:14" s="183" customFormat="1" ht="25.5" customHeight="1" x14ac:dyDescent="0.25">
      <c r="A152" s="182"/>
      <c r="B152" s="182"/>
      <c r="C152" s="93"/>
      <c r="D152" s="48"/>
      <c r="E152" s="185"/>
      <c r="F152" s="185"/>
      <c r="G152" s="185"/>
      <c r="H152" s="31"/>
      <c r="I152" s="186"/>
      <c r="J152" s="16"/>
      <c r="K152" s="90"/>
      <c r="L152" s="171"/>
      <c r="M152" s="184"/>
      <c r="N152" s="184"/>
    </row>
    <row r="153" spans="1:14" s="183" customFormat="1" ht="25.5" customHeight="1" x14ac:dyDescent="0.25">
      <c r="A153" s="182"/>
      <c r="B153" s="182"/>
      <c r="C153" s="82" t="s">
        <v>40</v>
      </c>
      <c r="D153" s="48">
        <v>6807</v>
      </c>
      <c r="E153" s="198" t="s">
        <v>2487</v>
      </c>
      <c r="F153" s="198"/>
      <c r="G153" s="198"/>
      <c r="H153" s="31">
        <v>11030390.51</v>
      </c>
      <c r="I153" s="186" t="s">
        <v>15</v>
      </c>
      <c r="J153" s="16">
        <v>1624</v>
      </c>
      <c r="K153" s="95" t="s">
        <v>14</v>
      </c>
      <c r="L153" s="79">
        <v>1690325.25</v>
      </c>
      <c r="M153" s="184"/>
      <c r="N153" s="184"/>
    </row>
    <row r="154" spans="1:14" s="96" customFormat="1" ht="25.5" customHeight="1" x14ac:dyDescent="0.25">
      <c r="A154" s="45"/>
      <c r="B154" s="45"/>
      <c r="C154" s="93"/>
      <c r="D154" s="48"/>
      <c r="E154" s="180"/>
      <c r="F154" s="180"/>
      <c r="G154" s="180"/>
      <c r="H154" s="31"/>
      <c r="I154" s="181"/>
      <c r="J154" s="16"/>
      <c r="K154" s="90"/>
      <c r="L154" s="171"/>
      <c r="M154" s="1"/>
      <c r="N154" s="1"/>
    </row>
    <row r="155" spans="1:14" s="96" customFormat="1" ht="25.5" customHeight="1" x14ac:dyDescent="0.25">
      <c r="A155" s="199" t="s">
        <v>2488</v>
      </c>
      <c r="B155" s="200"/>
      <c r="C155" s="200"/>
      <c r="D155" s="200"/>
      <c r="E155" s="200"/>
      <c r="F155" s="200"/>
      <c r="G155" s="200"/>
      <c r="H155" s="200"/>
      <c r="I155" s="200"/>
      <c r="J155" s="200"/>
      <c r="K155" s="201" t="s">
        <v>2372</v>
      </c>
      <c r="L155" s="202"/>
    </row>
    <row r="156" spans="1:14" s="4" customFormat="1" ht="26.25" customHeight="1" x14ac:dyDescent="0.25">
      <c r="A156" s="5" t="s">
        <v>0</v>
      </c>
      <c r="B156" s="5" t="s">
        <v>1</v>
      </c>
      <c r="C156" s="5" t="s">
        <v>5</v>
      </c>
      <c r="D156" s="5" t="s">
        <v>10</v>
      </c>
      <c r="E156" s="174" t="s">
        <v>6</v>
      </c>
      <c r="F156" s="5" t="s">
        <v>7</v>
      </c>
      <c r="G156" s="6" t="s">
        <v>2</v>
      </c>
      <c r="H156" s="5" t="s">
        <v>19</v>
      </c>
      <c r="I156" s="178" t="s">
        <v>3</v>
      </c>
      <c r="J156" s="5" t="s">
        <v>8</v>
      </c>
      <c r="K156" s="176" t="s">
        <v>9</v>
      </c>
      <c r="L156" s="2" t="s">
        <v>11</v>
      </c>
    </row>
    <row r="157" spans="1:14" s="96" customFormat="1" x14ac:dyDescent="0.25">
      <c r="A157" s="45" t="s">
        <v>148</v>
      </c>
      <c r="B157" s="45" t="s">
        <v>60</v>
      </c>
      <c r="C157" s="187" t="s">
        <v>61</v>
      </c>
      <c r="D157" s="45" t="s">
        <v>62</v>
      </c>
      <c r="E157" s="187" t="s">
        <v>261</v>
      </c>
      <c r="F157" s="173">
        <v>43448</v>
      </c>
      <c r="G157" s="172">
        <v>187</v>
      </c>
      <c r="I157" s="177" t="s">
        <v>260</v>
      </c>
      <c r="J157" s="96" t="s">
        <v>464</v>
      </c>
      <c r="K157" s="173">
        <v>43451</v>
      </c>
      <c r="L157" s="45" t="s">
        <v>43</v>
      </c>
    </row>
    <row r="158" spans="1:14" s="96" customFormat="1" x14ac:dyDescent="0.25">
      <c r="A158" s="45" t="s">
        <v>148</v>
      </c>
      <c r="B158" s="45" t="s">
        <v>60</v>
      </c>
      <c r="C158" s="187" t="s">
        <v>61</v>
      </c>
      <c r="D158" s="45" t="s">
        <v>62</v>
      </c>
      <c r="E158" s="187" t="s">
        <v>259</v>
      </c>
      <c r="F158" s="173">
        <v>43455</v>
      </c>
      <c r="G158" s="172">
        <v>16.940000000000001</v>
      </c>
      <c r="I158" s="177" t="s">
        <v>260</v>
      </c>
      <c r="J158" s="96" t="s">
        <v>464</v>
      </c>
      <c r="K158" s="173">
        <v>43455</v>
      </c>
      <c r="L158" s="45" t="s">
        <v>43</v>
      </c>
    </row>
    <row r="159" spans="1:14" s="96" customFormat="1" x14ac:dyDescent="0.25">
      <c r="A159" s="45" t="s">
        <v>148</v>
      </c>
      <c r="B159" s="45" t="s">
        <v>52</v>
      </c>
      <c r="C159" s="187" t="s">
        <v>53</v>
      </c>
      <c r="D159" s="45" t="s">
        <v>54</v>
      </c>
      <c r="E159" s="187" t="s">
        <v>279</v>
      </c>
      <c r="F159" s="173">
        <v>43453</v>
      </c>
      <c r="G159" s="172">
        <v>11592.16</v>
      </c>
      <c r="I159" s="177" t="s">
        <v>57</v>
      </c>
      <c r="J159" s="96" t="s">
        <v>1155</v>
      </c>
      <c r="K159" s="173">
        <v>43454</v>
      </c>
      <c r="L159" s="45" t="s">
        <v>43</v>
      </c>
    </row>
    <row r="160" spans="1:14" s="96" customFormat="1" x14ac:dyDescent="0.25">
      <c r="A160" s="45" t="s">
        <v>148</v>
      </c>
      <c r="B160" s="45" t="s">
        <v>52</v>
      </c>
      <c r="C160" s="187" t="s">
        <v>53</v>
      </c>
      <c r="D160" s="45" t="s">
        <v>54</v>
      </c>
      <c r="E160" s="187" t="s">
        <v>278</v>
      </c>
      <c r="F160" s="173">
        <v>43453</v>
      </c>
      <c r="G160" s="172">
        <v>14728.65</v>
      </c>
      <c r="I160" s="177" t="s">
        <v>57</v>
      </c>
      <c r="J160" s="96" t="s">
        <v>1155</v>
      </c>
      <c r="K160" s="173">
        <v>43454</v>
      </c>
      <c r="L160" s="45" t="s">
        <v>43</v>
      </c>
    </row>
    <row r="161" spans="1:12" s="96" customFormat="1" x14ac:dyDescent="0.25">
      <c r="A161" s="45" t="s">
        <v>148</v>
      </c>
      <c r="B161" s="45" t="s">
        <v>1214</v>
      </c>
      <c r="C161" s="187" t="s">
        <v>266</v>
      </c>
      <c r="D161" s="45" t="s">
        <v>267</v>
      </c>
      <c r="E161" s="187" t="s">
        <v>478</v>
      </c>
      <c r="F161" s="173">
        <v>43434</v>
      </c>
      <c r="G161" s="172">
        <v>1512.5</v>
      </c>
      <c r="I161" s="177" t="s">
        <v>268</v>
      </c>
      <c r="J161" s="96" t="s">
        <v>1155</v>
      </c>
      <c r="K161" s="173">
        <v>43439</v>
      </c>
      <c r="L161" s="45" t="s">
        <v>43</v>
      </c>
    </row>
    <row r="162" spans="1:12" s="96" customFormat="1" x14ac:dyDescent="0.25">
      <c r="A162" s="45" t="s">
        <v>148</v>
      </c>
      <c r="B162" s="45" t="s">
        <v>1215</v>
      </c>
      <c r="C162" s="187" t="s">
        <v>262</v>
      </c>
      <c r="D162" s="45" t="s">
        <v>263</v>
      </c>
      <c r="E162" s="187" t="s">
        <v>480</v>
      </c>
      <c r="F162" s="173">
        <v>43370</v>
      </c>
      <c r="G162" s="172">
        <v>21812.3</v>
      </c>
      <c r="I162" s="177" t="s">
        <v>306</v>
      </c>
      <c r="J162" s="96" t="s">
        <v>1160</v>
      </c>
      <c r="K162" s="173">
        <v>43454</v>
      </c>
      <c r="L162" s="45" t="s">
        <v>43</v>
      </c>
    </row>
    <row r="163" spans="1:12" s="96" customFormat="1" x14ac:dyDescent="0.25">
      <c r="A163" s="45" t="s">
        <v>148</v>
      </c>
      <c r="B163" s="45" t="s">
        <v>55</v>
      </c>
      <c r="C163" s="187" t="s">
        <v>463</v>
      </c>
      <c r="D163" s="45" t="s">
        <v>56</v>
      </c>
      <c r="E163" s="187" t="s">
        <v>479</v>
      </c>
      <c r="F163" s="173">
        <v>43213</v>
      </c>
      <c r="G163" s="172">
        <v>436.43</v>
      </c>
      <c r="H163" s="96" t="s">
        <v>248</v>
      </c>
      <c r="I163" s="177" t="s">
        <v>249</v>
      </c>
      <c r="J163" s="96" t="s">
        <v>1162</v>
      </c>
      <c r="K163" s="173">
        <v>43440</v>
      </c>
      <c r="L163" s="45" t="s">
        <v>43</v>
      </c>
    </row>
    <row r="164" spans="1:12" s="96" customFormat="1" x14ac:dyDescent="0.25">
      <c r="A164" s="45" t="s">
        <v>282</v>
      </c>
      <c r="B164" s="45" t="s">
        <v>209</v>
      </c>
      <c r="C164" s="187" t="s">
        <v>210</v>
      </c>
      <c r="D164" s="45" t="s">
        <v>211</v>
      </c>
      <c r="E164" s="187" t="s">
        <v>338</v>
      </c>
      <c r="F164" s="173">
        <v>43594</v>
      </c>
      <c r="G164" s="172">
        <v>50.82</v>
      </c>
      <c r="I164" s="177" t="s">
        <v>277</v>
      </c>
      <c r="J164" s="96" t="s">
        <v>541</v>
      </c>
      <c r="K164" s="173">
        <v>43599</v>
      </c>
      <c r="L164" s="45" t="s">
        <v>43</v>
      </c>
    </row>
    <row r="165" spans="1:12" s="96" customFormat="1" x14ac:dyDescent="0.25">
      <c r="A165" s="45" t="s">
        <v>282</v>
      </c>
      <c r="B165" s="45" t="s">
        <v>209</v>
      </c>
      <c r="C165" s="187" t="s">
        <v>210</v>
      </c>
      <c r="D165" s="45" t="s">
        <v>211</v>
      </c>
      <c r="E165" s="187" t="s">
        <v>1221</v>
      </c>
      <c r="F165" s="173">
        <v>43625</v>
      </c>
      <c r="G165" s="172">
        <v>50.82</v>
      </c>
      <c r="I165" s="177" t="s">
        <v>277</v>
      </c>
      <c r="J165" s="96" t="s">
        <v>541</v>
      </c>
      <c r="K165" s="173">
        <v>43629</v>
      </c>
      <c r="L165" s="45" t="s">
        <v>43</v>
      </c>
    </row>
    <row r="166" spans="1:12" s="96" customFormat="1" x14ac:dyDescent="0.25">
      <c r="A166" s="45" t="s">
        <v>282</v>
      </c>
      <c r="B166" s="45" t="s">
        <v>2461</v>
      </c>
      <c r="C166" s="187" t="s">
        <v>329</v>
      </c>
      <c r="D166" s="45" t="s">
        <v>191</v>
      </c>
      <c r="E166" s="187" t="s">
        <v>2463</v>
      </c>
      <c r="F166" s="173">
        <v>43734</v>
      </c>
      <c r="G166" s="172">
        <v>2.2999999999999998</v>
      </c>
      <c r="I166" s="177" t="s">
        <v>201</v>
      </c>
      <c r="J166" s="96" t="s">
        <v>545</v>
      </c>
      <c r="K166" s="173">
        <v>43738</v>
      </c>
      <c r="L166" s="45" t="s">
        <v>43</v>
      </c>
    </row>
    <row r="167" spans="1:12" s="96" customFormat="1" x14ac:dyDescent="0.25">
      <c r="A167" s="45" t="s">
        <v>282</v>
      </c>
      <c r="B167" s="45" t="s">
        <v>2475</v>
      </c>
      <c r="C167" s="187" t="s">
        <v>2476</v>
      </c>
      <c r="D167" s="45" t="s">
        <v>2477</v>
      </c>
      <c r="E167" s="187" t="s">
        <v>2478</v>
      </c>
      <c r="F167" s="173">
        <v>43727</v>
      </c>
      <c r="G167" s="172">
        <v>600</v>
      </c>
      <c r="I167" s="177" t="s">
        <v>1344</v>
      </c>
      <c r="J167" s="96" t="s">
        <v>1345</v>
      </c>
      <c r="K167" s="173">
        <v>43733</v>
      </c>
      <c r="L167" s="45" t="s">
        <v>4</v>
      </c>
    </row>
    <row r="168" spans="1:12" s="96" customFormat="1" x14ac:dyDescent="0.25">
      <c r="A168" s="45" t="s">
        <v>148</v>
      </c>
      <c r="B168" s="45" t="s">
        <v>2446</v>
      </c>
      <c r="C168" s="187" t="s">
        <v>2447</v>
      </c>
      <c r="D168" s="45" t="s">
        <v>2448</v>
      </c>
      <c r="E168" s="187" t="s">
        <v>2449</v>
      </c>
      <c r="F168" s="173">
        <v>43404</v>
      </c>
      <c r="G168" s="172">
        <v>4185.2</v>
      </c>
      <c r="I168" s="177" t="s">
        <v>311</v>
      </c>
      <c r="J168" s="96" t="s">
        <v>1166</v>
      </c>
      <c r="K168" s="173">
        <v>43733</v>
      </c>
      <c r="L168" s="45" t="s">
        <v>43</v>
      </c>
    </row>
    <row r="169" spans="1:12" s="96" customFormat="1" x14ac:dyDescent="0.25">
      <c r="A169" s="45" t="s">
        <v>282</v>
      </c>
      <c r="B169" s="45" t="s">
        <v>1222</v>
      </c>
      <c r="C169" s="187" t="s">
        <v>1223</v>
      </c>
      <c r="D169" s="45" t="s">
        <v>1224</v>
      </c>
      <c r="E169" s="187" t="s">
        <v>1239</v>
      </c>
      <c r="F169" s="173">
        <v>43676</v>
      </c>
      <c r="G169" s="172">
        <v>75.02</v>
      </c>
      <c r="H169" s="96" t="s">
        <v>1240</v>
      </c>
      <c r="I169" s="177" t="s">
        <v>51</v>
      </c>
      <c r="J169" s="96" t="s">
        <v>1037</v>
      </c>
      <c r="K169" s="173">
        <v>43679</v>
      </c>
      <c r="L169" s="45" t="s">
        <v>43</v>
      </c>
    </row>
    <row r="170" spans="1:12" s="96" customFormat="1" x14ac:dyDescent="0.25">
      <c r="A170" s="45">
        <v>2016</v>
      </c>
      <c r="B170" s="45">
        <v>505156</v>
      </c>
      <c r="C170" s="187" t="s">
        <v>68</v>
      </c>
      <c r="D170" s="45" t="s">
        <v>69</v>
      </c>
      <c r="E170" s="187">
        <v>54688</v>
      </c>
      <c r="F170" s="45" t="s">
        <v>2489</v>
      </c>
      <c r="G170" s="175">
        <v>60.14</v>
      </c>
      <c r="I170" s="177">
        <v>37290000331000</v>
      </c>
      <c r="J170" s="96" t="s">
        <v>1038</v>
      </c>
      <c r="K170" s="173">
        <v>42747</v>
      </c>
      <c r="L170" s="45">
        <v>0</v>
      </c>
    </row>
    <row r="171" spans="1:12" s="96" customFormat="1" x14ac:dyDescent="0.25">
      <c r="A171" s="45">
        <v>2017</v>
      </c>
      <c r="B171" s="45">
        <v>102983</v>
      </c>
      <c r="C171" s="187" t="s">
        <v>124</v>
      </c>
      <c r="D171" s="45" t="s">
        <v>125</v>
      </c>
      <c r="E171" s="187">
        <v>6172051819</v>
      </c>
      <c r="F171" s="45" t="s">
        <v>2490</v>
      </c>
      <c r="G171" s="172">
        <v>7179.33</v>
      </c>
      <c r="H171" s="96">
        <v>4200138957</v>
      </c>
      <c r="I171" s="177">
        <v>37290000331000</v>
      </c>
      <c r="J171" s="96" t="s">
        <v>1041</v>
      </c>
      <c r="K171" s="173">
        <v>43033</v>
      </c>
      <c r="L171" s="45">
        <v>0</v>
      </c>
    </row>
    <row r="172" spans="1:12" s="96" customFormat="1" x14ac:dyDescent="0.25">
      <c r="A172" s="45">
        <v>2017</v>
      </c>
      <c r="B172" s="45">
        <v>102983</v>
      </c>
      <c r="C172" s="187" t="s">
        <v>124</v>
      </c>
      <c r="D172" s="45" t="s">
        <v>125</v>
      </c>
      <c r="E172" s="187">
        <v>6172052197</v>
      </c>
      <c r="F172" s="45" t="s">
        <v>2491</v>
      </c>
      <c r="G172" s="172">
        <v>7179.33</v>
      </c>
      <c r="H172" s="96">
        <v>4200138957</v>
      </c>
      <c r="I172" s="177">
        <v>37290000331000</v>
      </c>
      <c r="J172" s="96" t="s">
        <v>1041</v>
      </c>
      <c r="K172" s="173">
        <v>43035</v>
      </c>
      <c r="L172" s="45">
        <v>0</v>
      </c>
    </row>
    <row r="173" spans="1:12" s="96" customFormat="1" x14ac:dyDescent="0.25">
      <c r="A173" s="45" t="s">
        <v>116</v>
      </c>
      <c r="B173" s="45" t="s">
        <v>2464</v>
      </c>
      <c r="C173" s="187" t="s">
        <v>68</v>
      </c>
      <c r="D173" s="45" t="s">
        <v>69</v>
      </c>
      <c r="E173" s="187" t="s">
        <v>2493</v>
      </c>
      <c r="F173" s="173">
        <v>43100</v>
      </c>
      <c r="G173" s="172">
        <v>49.13</v>
      </c>
      <c r="I173" s="197" t="s">
        <v>59</v>
      </c>
      <c r="J173" s="96" t="s">
        <v>1041</v>
      </c>
      <c r="K173" s="173">
        <v>43108</v>
      </c>
      <c r="L173" s="45" t="s">
        <v>43</v>
      </c>
    </row>
    <row r="174" spans="1:12" s="96" customFormat="1" x14ac:dyDescent="0.25">
      <c r="A174" s="45" t="s">
        <v>148</v>
      </c>
      <c r="B174" s="45" t="s">
        <v>55</v>
      </c>
      <c r="C174" s="187" t="s">
        <v>463</v>
      </c>
      <c r="D174" s="45" t="s">
        <v>56</v>
      </c>
      <c r="E174" s="187" t="s">
        <v>2507</v>
      </c>
      <c r="F174" s="173">
        <v>43384</v>
      </c>
      <c r="G174" s="172">
        <v>223.85</v>
      </c>
      <c r="H174" s="96" t="s">
        <v>2508</v>
      </c>
      <c r="I174" s="177" t="s">
        <v>59</v>
      </c>
      <c r="J174" s="96" t="s">
        <v>1041</v>
      </c>
      <c r="K174" s="173">
        <v>43388</v>
      </c>
      <c r="L174" s="45" t="s">
        <v>43</v>
      </c>
    </row>
    <row r="175" spans="1:12" s="96" customFormat="1" x14ac:dyDescent="0.25">
      <c r="A175" s="45">
        <v>2019</v>
      </c>
      <c r="B175" s="45">
        <v>111868</v>
      </c>
      <c r="C175" s="187" t="s">
        <v>234</v>
      </c>
      <c r="D175" s="45" t="s">
        <v>235</v>
      </c>
      <c r="E175" s="187" t="s">
        <v>493</v>
      </c>
      <c r="F175" s="45" t="s">
        <v>2516</v>
      </c>
      <c r="G175" s="172">
        <v>5499.89</v>
      </c>
      <c r="I175" s="177">
        <v>37290000338000</v>
      </c>
      <c r="J175" s="96" t="s">
        <v>1047</v>
      </c>
      <c r="K175" s="173">
        <v>43502</v>
      </c>
      <c r="L175" s="45">
        <v>0</v>
      </c>
    </row>
    <row r="176" spans="1:12" s="96" customFormat="1" x14ac:dyDescent="0.25">
      <c r="A176" s="45">
        <v>2019</v>
      </c>
      <c r="B176" s="45">
        <v>111868</v>
      </c>
      <c r="C176" s="187" t="s">
        <v>234</v>
      </c>
      <c r="D176" s="45" t="s">
        <v>235</v>
      </c>
      <c r="E176" s="187" t="s">
        <v>498</v>
      </c>
      <c r="F176" s="45" t="s">
        <v>2521</v>
      </c>
      <c r="G176" s="172">
        <v>5130.71</v>
      </c>
      <c r="I176" s="177">
        <v>37290000338000</v>
      </c>
      <c r="J176" s="96" t="s">
        <v>1047</v>
      </c>
      <c r="K176" s="173">
        <v>43558</v>
      </c>
      <c r="L176" s="45">
        <v>0</v>
      </c>
    </row>
    <row r="177" spans="1:12" s="96" customFormat="1" x14ac:dyDescent="0.25">
      <c r="A177" s="45">
        <v>2019</v>
      </c>
      <c r="B177" s="45">
        <v>111868</v>
      </c>
      <c r="C177" s="187" t="s">
        <v>234</v>
      </c>
      <c r="D177" s="45" t="s">
        <v>235</v>
      </c>
      <c r="E177" s="187" t="s">
        <v>499</v>
      </c>
      <c r="F177" s="45" t="s">
        <v>2521</v>
      </c>
      <c r="G177" s="172">
        <v>4834.34</v>
      </c>
      <c r="I177" s="177">
        <v>37290000338000</v>
      </c>
      <c r="J177" s="96" t="s">
        <v>1047</v>
      </c>
      <c r="K177" s="173">
        <v>43558</v>
      </c>
      <c r="L177" s="45">
        <v>0</v>
      </c>
    </row>
    <row r="178" spans="1:12" s="96" customFormat="1" x14ac:dyDescent="0.25">
      <c r="A178" s="45" t="s">
        <v>282</v>
      </c>
      <c r="B178" s="45" t="s">
        <v>1216</v>
      </c>
      <c r="C178" s="187" t="s">
        <v>204</v>
      </c>
      <c r="D178" s="45" t="s">
        <v>205</v>
      </c>
      <c r="E178" s="187" t="s">
        <v>287</v>
      </c>
      <c r="F178" s="173">
        <v>43466</v>
      </c>
      <c r="G178" s="172">
        <v>3469.41</v>
      </c>
      <c r="I178" s="177" t="s">
        <v>175</v>
      </c>
      <c r="J178" s="96" t="s">
        <v>1167</v>
      </c>
      <c r="K178" s="173">
        <v>43468</v>
      </c>
      <c r="L178" s="45" t="s">
        <v>43</v>
      </c>
    </row>
    <row r="179" spans="1:12" s="96" customFormat="1" x14ac:dyDescent="0.25">
      <c r="A179" s="45" t="s">
        <v>282</v>
      </c>
      <c r="B179" s="45" t="s">
        <v>1216</v>
      </c>
      <c r="C179" s="187" t="s">
        <v>204</v>
      </c>
      <c r="D179" s="45" t="s">
        <v>205</v>
      </c>
      <c r="E179" s="187" t="s">
        <v>286</v>
      </c>
      <c r="F179" s="173">
        <v>43466</v>
      </c>
      <c r="G179" s="172">
        <v>634.23</v>
      </c>
      <c r="I179" s="177" t="s">
        <v>175</v>
      </c>
      <c r="J179" s="96" t="s">
        <v>1167</v>
      </c>
      <c r="K179" s="173">
        <v>43468</v>
      </c>
      <c r="L179" s="45" t="s">
        <v>43</v>
      </c>
    </row>
    <row r="180" spans="1:12" s="96" customFormat="1" x14ac:dyDescent="0.25">
      <c r="A180" s="45" t="s">
        <v>282</v>
      </c>
      <c r="B180" s="45" t="s">
        <v>1219</v>
      </c>
      <c r="C180" s="187" t="s">
        <v>226</v>
      </c>
      <c r="D180" s="45" t="s">
        <v>227</v>
      </c>
      <c r="E180" s="187" t="s">
        <v>332</v>
      </c>
      <c r="F180" s="173">
        <v>43495</v>
      </c>
      <c r="G180" s="172">
        <v>76.17</v>
      </c>
      <c r="I180" s="177" t="s">
        <v>175</v>
      </c>
      <c r="J180" s="96" t="s">
        <v>1167</v>
      </c>
      <c r="K180" s="173">
        <v>43496</v>
      </c>
      <c r="L180" s="45" t="s">
        <v>43</v>
      </c>
    </row>
    <row r="181" spans="1:12" s="96" customFormat="1" x14ac:dyDescent="0.25">
      <c r="A181" s="45" t="s">
        <v>282</v>
      </c>
      <c r="B181" s="45" t="s">
        <v>1219</v>
      </c>
      <c r="C181" s="187" t="s">
        <v>226</v>
      </c>
      <c r="D181" s="45" t="s">
        <v>227</v>
      </c>
      <c r="E181" s="187" t="s">
        <v>331</v>
      </c>
      <c r="F181" s="173">
        <v>43495</v>
      </c>
      <c r="G181" s="172">
        <v>63.73</v>
      </c>
      <c r="I181" s="177" t="s">
        <v>175</v>
      </c>
      <c r="J181" s="96" t="s">
        <v>1167</v>
      </c>
      <c r="K181" s="173">
        <v>43496</v>
      </c>
      <c r="L181" s="45" t="s">
        <v>43</v>
      </c>
    </row>
    <row r="182" spans="1:12" s="96" customFormat="1" x14ac:dyDescent="0.25">
      <c r="A182" s="45" t="s">
        <v>282</v>
      </c>
      <c r="B182" s="45" t="s">
        <v>1219</v>
      </c>
      <c r="C182" s="187" t="s">
        <v>226</v>
      </c>
      <c r="D182" s="45" t="s">
        <v>227</v>
      </c>
      <c r="E182" s="187" t="s">
        <v>330</v>
      </c>
      <c r="F182" s="173">
        <v>43495</v>
      </c>
      <c r="G182" s="172">
        <v>161.18</v>
      </c>
      <c r="I182" s="177" t="s">
        <v>175</v>
      </c>
      <c r="J182" s="96" t="s">
        <v>1167</v>
      </c>
      <c r="K182" s="173">
        <v>43496</v>
      </c>
      <c r="L182" s="45" t="s">
        <v>43</v>
      </c>
    </row>
    <row r="183" spans="1:12" s="96" customFormat="1" x14ac:dyDescent="0.25">
      <c r="A183" s="45">
        <v>2019</v>
      </c>
      <c r="B183" s="45">
        <v>102525</v>
      </c>
      <c r="C183" s="187" t="s">
        <v>254</v>
      </c>
      <c r="D183" s="45" t="s">
        <v>255</v>
      </c>
      <c r="E183" s="187" t="s">
        <v>314</v>
      </c>
      <c r="F183" s="45" t="s">
        <v>2518</v>
      </c>
      <c r="G183" s="175">
        <v>77.25</v>
      </c>
      <c r="I183" s="177">
        <v>37480000346001</v>
      </c>
      <c r="J183" s="96" t="s">
        <v>1167</v>
      </c>
      <c r="K183" s="173">
        <v>43538</v>
      </c>
      <c r="L183" s="45">
        <v>0</v>
      </c>
    </row>
    <row r="184" spans="1:12" s="96" customFormat="1" x14ac:dyDescent="0.25">
      <c r="A184" s="45">
        <v>2019</v>
      </c>
      <c r="B184" s="45">
        <v>104085</v>
      </c>
      <c r="C184" s="187" t="s">
        <v>204</v>
      </c>
      <c r="D184" s="45" t="s">
        <v>205</v>
      </c>
      <c r="E184" s="187">
        <v>1904127962</v>
      </c>
      <c r="F184" s="45" t="s">
        <v>2520</v>
      </c>
      <c r="G184" s="175">
        <v>634.23</v>
      </c>
      <c r="I184" s="177">
        <v>37480000346001</v>
      </c>
      <c r="J184" s="96" t="s">
        <v>1167</v>
      </c>
      <c r="K184" s="173">
        <v>43557</v>
      </c>
      <c r="L184" s="45">
        <v>0</v>
      </c>
    </row>
    <row r="185" spans="1:12" s="96" customFormat="1" x14ac:dyDescent="0.25">
      <c r="A185" s="45">
        <v>2019</v>
      </c>
      <c r="B185" s="45">
        <v>106044</v>
      </c>
      <c r="C185" s="187" t="s">
        <v>146</v>
      </c>
      <c r="D185" s="45" t="s">
        <v>122</v>
      </c>
      <c r="E185" s="187" t="s">
        <v>528</v>
      </c>
      <c r="F185" s="45" t="s">
        <v>2534</v>
      </c>
      <c r="G185" s="175">
        <v>18.149999999999999</v>
      </c>
      <c r="I185" s="177">
        <v>37480000347000</v>
      </c>
      <c r="J185" s="96" t="s">
        <v>1062</v>
      </c>
      <c r="K185" s="173">
        <v>43475</v>
      </c>
      <c r="L185" s="45" t="s">
        <v>4</v>
      </c>
    </row>
    <row r="186" spans="1:12" s="96" customFormat="1" x14ac:dyDescent="0.25">
      <c r="A186" s="45">
        <v>2019</v>
      </c>
      <c r="B186" s="45">
        <v>106044</v>
      </c>
      <c r="C186" s="187" t="s">
        <v>146</v>
      </c>
      <c r="D186" s="45" t="s">
        <v>122</v>
      </c>
      <c r="E186" s="187" t="s">
        <v>494</v>
      </c>
      <c r="F186" s="45" t="s">
        <v>2517</v>
      </c>
      <c r="G186" s="175">
        <v>56.85</v>
      </c>
      <c r="I186" s="177">
        <v>37480000347000</v>
      </c>
      <c r="J186" s="96" t="s">
        <v>1062</v>
      </c>
      <c r="K186" s="173">
        <v>43526</v>
      </c>
      <c r="L186" s="45">
        <v>0</v>
      </c>
    </row>
    <row r="187" spans="1:12" s="96" customFormat="1" x14ac:dyDescent="0.25">
      <c r="A187" s="45">
        <v>2019</v>
      </c>
      <c r="B187" s="45">
        <v>106044</v>
      </c>
      <c r="C187" s="187" t="s">
        <v>146</v>
      </c>
      <c r="D187" s="45" t="s">
        <v>122</v>
      </c>
      <c r="E187" s="187" t="s">
        <v>497</v>
      </c>
      <c r="F187" s="45" t="s">
        <v>2519</v>
      </c>
      <c r="G187" s="175">
        <v>-42.02</v>
      </c>
      <c r="I187" s="177">
        <v>37480000347000</v>
      </c>
      <c r="J187" s="96" t="s">
        <v>1062</v>
      </c>
      <c r="K187" s="173">
        <v>43553</v>
      </c>
      <c r="L187" s="45">
        <v>0</v>
      </c>
    </row>
    <row r="188" spans="1:12" s="96" customFormat="1" x14ac:dyDescent="0.25">
      <c r="A188" s="45">
        <v>2019</v>
      </c>
      <c r="B188" s="45">
        <v>108272</v>
      </c>
      <c r="C188" s="187" t="s">
        <v>318</v>
      </c>
      <c r="D188" s="45" t="s">
        <v>142</v>
      </c>
      <c r="E188" s="187">
        <v>7160</v>
      </c>
      <c r="F188" s="45" t="s">
        <v>2538</v>
      </c>
      <c r="G188" s="175">
        <v>37.6</v>
      </c>
      <c r="I188" s="177">
        <v>37480000347000</v>
      </c>
      <c r="J188" s="96" t="s">
        <v>1062</v>
      </c>
      <c r="K188" s="173">
        <v>43588</v>
      </c>
      <c r="L188" s="45" t="s">
        <v>4</v>
      </c>
    </row>
    <row r="189" spans="1:12" s="96" customFormat="1" x14ac:dyDescent="0.25">
      <c r="A189" s="45" t="s">
        <v>282</v>
      </c>
      <c r="B189" s="45" t="s">
        <v>121</v>
      </c>
      <c r="C189" s="187" t="s">
        <v>146</v>
      </c>
      <c r="D189" s="45" t="s">
        <v>122</v>
      </c>
      <c r="E189" s="187" t="s">
        <v>502</v>
      </c>
      <c r="F189" s="173">
        <v>43601</v>
      </c>
      <c r="G189" s="172">
        <v>51.99</v>
      </c>
      <c r="I189" s="177" t="s">
        <v>131</v>
      </c>
      <c r="J189" s="96" t="s">
        <v>1062</v>
      </c>
      <c r="K189" s="173">
        <v>43602</v>
      </c>
      <c r="L189" s="45" t="s">
        <v>43</v>
      </c>
    </row>
    <row r="190" spans="1:12" s="96" customFormat="1" x14ac:dyDescent="0.25">
      <c r="A190" s="45">
        <v>2019</v>
      </c>
      <c r="B190" s="45">
        <v>108272</v>
      </c>
      <c r="C190" s="187" t="s">
        <v>318</v>
      </c>
      <c r="D190" s="45" t="s">
        <v>142</v>
      </c>
      <c r="E190" s="187">
        <v>7386</v>
      </c>
      <c r="F190" s="45" t="s">
        <v>2541</v>
      </c>
      <c r="G190" s="175">
        <v>-37.6</v>
      </c>
      <c r="I190" s="177">
        <v>37480000347000</v>
      </c>
      <c r="J190" s="96" t="s">
        <v>1062</v>
      </c>
      <c r="K190" s="173">
        <v>43607</v>
      </c>
      <c r="L190" s="45" t="s">
        <v>4</v>
      </c>
    </row>
    <row r="191" spans="1:12" s="96" customFormat="1" x14ac:dyDescent="0.25">
      <c r="A191" s="45">
        <v>2019</v>
      </c>
      <c r="B191" s="45">
        <v>106044</v>
      </c>
      <c r="C191" s="187" t="s">
        <v>146</v>
      </c>
      <c r="D191" s="45" t="s">
        <v>122</v>
      </c>
      <c r="E191" s="187" t="s">
        <v>2544</v>
      </c>
      <c r="F191" s="45" t="s">
        <v>2543</v>
      </c>
      <c r="G191" s="175">
        <v>250</v>
      </c>
      <c r="I191" s="177">
        <v>37480000347000</v>
      </c>
      <c r="J191" s="96" t="s">
        <v>1062</v>
      </c>
      <c r="K191" s="173">
        <v>43627</v>
      </c>
      <c r="L191" s="45" t="s">
        <v>4</v>
      </c>
    </row>
    <row r="192" spans="1:12" s="96" customFormat="1" x14ac:dyDescent="0.25">
      <c r="A192" s="45">
        <v>2019</v>
      </c>
      <c r="B192" s="45">
        <v>106044</v>
      </c>
      <c r="C192" s="187" t="s">
        <v>146</v>
      </c>
      <c r="D192" s="45" t="s">
        <v>122</v>
      </c>
      <c r="E192" s="187" t="s">
        <v>2545</v>
      </c>
      <c r="F192" s="45" t="s">
        <v>2546</v>
      </c>
      <c r="G192" s="175">
        <v>230</v>
      </c>
      <c r="I192" s="177">
        <v>37480000347000</v>
      </c>
      <c r="J192" s="96" t="s">
        <v>1062</v>
      </c>
      <c r="K192" s="173">
        <v>43630</v>
      </c>
      <c r="L192" s="45" t="s">
        <v>4</v>
      </c>
    </row>
    <row r="193" spans="1:12" s="96" customFormat="1" x14ac:dyDescent="0.25">
      <c r="A193" s="45" t="s">
        <v>282</v>
      </c>
      <c r="B193" s="45" t="s">
        <v>121</v>
      </c>
      <c r="C193" s="187" t="s">
        <v>146</v>
      </c>
      <c r="D193" s="45" t="s">
        <v>122</v>
      </c>
      <c r="E193" s="187" t="s">
        <v>2553</v>
      </c>
      <c r="F193" s="173">
        <v>43656</v>
      </c>
      <c r="G193" s="172">
        <v>99.98</v>
      </c>
      <c r="I193" s="177" t="s">
        <v>131</v>
      </c>
      <c r="J193" s="96" t="s">
        <v>1062</v>
      </c>
      <c r="K193" s="173">
        <v>43657</v>
      </c>
      <c r="L193" s="45" t="s">
        <v>4</v>
      </c>
    </row>
    <row r="194" spans="1:12" s="96" customFormat="1" x14ac:dyDescent="0.25">
      <c r="A194" s="45" t="s">
        <v>282</v>
      </c>
      <c r="B194" s="45" t="s">
        <v>121</v>
      </c>
      <c r="C194" s="187" t="s">
        <v>146</v>
      </c>
      <c r="D194" s="45" t="s">
        <v>122</v>
      </c>
      <c r="E194" s="187" t="s">
        <v>2554</v>
      </c>
      <c r="F194" s="173">
        <v>43662</v>
      </c>
      <c r="G194" s="172">
        <v>-99.98</v>
      </c>
      <c r="I194" s="177" t="s">
        <v>131</v>
      </c>
      <c r="J194" s="96" t="s">
        <v>1062</v>
      </c>
      <c r="K194" s="173">
        <v>43663</v>
      </c>
      <c r="L194" s="45" t="s">
        <v>4</v>
      </c>
    </row>
    <row r="195" spans="1:12" s="96" customFormat="1" x14ac:dyDescent="0.25">
      <c r="A195" s="45" t="s">
        <v>282</v>
      </c>
      <c r="B195" s="45" t="s">
        <v>121</v>
      </c>
      <c r="C195" s="187" t="s">
        <v>146</v>
      </c>
      <c r="D195" s="45" t="s">
        <v>122</v>
      </c>
      <c r="E195" s="187" t="s">
        <v>2555</v>
      </c>
      <c r="F195" s="173">
        <v>43665</v>
      </c>
      <c r="G195" s="172">
        <v>-250</v>
      </c>
      <c r="I195" s="177" t="s">
        <v>131</v>
      </c>
      <c r="J195" s="96" t="s">
        <v>1062</v>
      </c>
      <c r="K195" s="173">
        <v>43672</v>
      </c>
      <c r="L195" s="45" t="s">
        <v>4</v>
      </c>
    </row>
    <row r="196" spans="1:12" s="96" customFormat="1" x14ac:dyDescent="0.25">
      <c r="A196" s="45">
        <v>2019</v>
      </c>
      <c r="B196" s="45">
        <v>106044</v>
      </c>
      <c r="C196" s="187" t="s">
        <v>146</v>
      </c>
      <c r="D196" s="45" t="s">
        <v>122</v>
      </c>
      <c r="E196" s="187" t="s">
        <v>2559</v>
      </c>
      <c r="F196" s="45" t="s">
        <v>2560</v>
      </c>
      <c r="G196" s="175">
        <v>-230</v>
      </c>
      <c r="I196" s="177">
        <v>37480000347000</v>
      </c>
      <c r="J196" s="96" t="s">
        <v>1062</v>
      </c>
      <c r="K196" s="173">
        <v>43707</v>
      </c>
      <c r="L196" s="45" t="s">
        <v>4</v>
      </c>
    </row>
    <row r="197" spans="1:12" s="96" customFormat="1" x14ac:dyDescent="0.25">
      <c r="A197" s="45" t="s">
        <v>282</v>
      </c>
      <c r="B197" s="45" t="s">
        <v>121</v>
      </c>
      <c r="C197" s="187" t="s">
        <v>146</v>
      </c>
      <c r="D197" s="45" t="s">
        <v>122</v>
      </c>
      <c r="E197" s="187" t="s">
        <v>2433</v>
      </c>
      <c r="F197" s="173">
        <v>43727</v>
      </c>
      <c r="G197" s="172">
        <v>-117.46</v>
      </c>
      <c r="I197" s="177" t="s">
        <v>131</v>
      </c>
      <c r="J197" s="96" t="s">
        <v>1062</v>
      </c>
      <c r="K197" s="173">
        <v>43728</v>
      </c>
      <c r="L197" s="45" t="s">
        <v>43</v>
      </c>
    </row>
    <row r="198" spans="1:12" s="96" customFormat="1" x14ac:dyDescent="0.25">
      <c r="A198" s="45" t="s">
        <v>282</v>
      </c>
      <c r="B198" s="45" t="s">
        <v>121</v>
      </c>
      <c r="C198" s="187" t="s">
        <v>146</v>
      </c>
      <c r="D198" s="45" t="s">
        <v>122</v>
      </c>
      <c r="E198" s="187" t="s">
        <v>2561</v>
      </c>
      <c r="F198" s="173">
        <v>43727</v>
      </c>
      <c r="G198" s="172">
        <v>187</v>
      </c>
      <c r="I198" s="177" t="s">
        <v>131</v>
      </c>
      <c r="J198" s="96" t="s">
        <v>1062</v>
      </c>
      <c r="K198" s="173">
        <v>43728</v>
      </c>
      <c r="L198" s="45" t="s">
        <v>4</v>
      </c>
    </row>
    <row r="199" spans="1:12" s="96" customFormat="1" x14ac:dyDescent="0.25">
      <c r="A199" s="45" t="s">
        <v>282</v>
      </c>
      <c r="B199" s="45" t="s">
        <v>121</v>
      </c>
      <c r="C199" s="187" t="s">
        <v>146</v>
      </c>
      <c r="D199" s="45" t="s">
        <v>122</v>
      </c>
      <c r="E199" s="187" t="s">
        <v>2562</v>
      </c>
      <c r="F199" s="173">
        <v>43734</v>
      </c>
      <c r="G199" s="172">
        <v>-187</v>
      </c>
      <c r="I199" s="177" t="s">
        <v>131</v>
      </c>
      <c r="J199" s="96" t="s">
        <v>1062</v>
      </c>
      <c r="K199" s="173">
        <v>43735</v>
      </c>
      <c r="L199" s="45" t="s">
        <v>4</v>
      </c>
    </row>
    <row r="200" spans="1:12" s="96" customFormat="1" x14ac:dyDescent="0.25">
      <c r="A200" s="45" t="s">
        <v>282</v>
      </c>
      <c r="B200" s="45" t="s">
        <v>121</v>
      </c>
      <c r="C200" s="187" t="s">
        <v>146</v>
      </c>
      <c r="D200" s="45" t="s">
        <v>122</v>
      </c>
      <c r="E200" s="187" t="s">
        <v>2479</v>
      </c>
      <c r="F200" s="173">
        <v>43735</v>
      </c>
      <c r="G200" s="172">
        <v>133.41999999999999</v>
      </c>
      <c r="I200" s="177" t="s">
        <v>131</v>
      </c>
      <c r="J200" s="96" t="s">
        <v>1062</v>
      </c>
      <c r="K200" s="173">
        <v>43738</v>
      </c>
      <c r="L200" s="45" t="s">
        <v>4</v>
      </c>
    </row>
    <row r="201" spans="1:12" s="96" customFormat="1" x14ac:dyDescent="0.25">
      <c r="A201" s="45" t="s">
        <v>282</v>
      </c>
      <c r="B201" s="45" t="s">
        <v>121</v>
      </c>
      <c r="C201" s="187" t="s">
        <v>146</v>
      </c>
      <c r="D201" s="45" t="s">
        <v>122</v>
      </c>
      <c r="E201" s="187" t="s">
        <v>2480</v>
      </c>
      <c r="F201" s="173">
        <v>43735</v>
      </c>
      <c r="G201" s="172">
        <v>191.72</v>
      </c>
      <c r="I201" s="177" t="s">
        <v>131</v>
      </c>
      <c r="J201" s="96" t="s">
        <v>1062</v>
      </c>
      <c r="K201" s="173">
        <v>43738</v>
      </c>
      <c r="L201" s="45" t="s">
        <v>4</v>
      </c>
    </row>
    <row r="202" spans="1:12" s="96" customFormat="1" x14ac:dyDescent="0.25">
      <c r="A202" s="45" t="s">
        <v>282</v>
      </c>
      <c r="B202" s="45" t="s">
        <v>121</v>
      </c>
      <c r="C202" s="187" t="s">
        <v>146</v>
      </c>
      <c r="D202" s="45" t="s">
        <v>122</v>
      </c>
      <c r="E202" s="187" t="s">
        <v>2481</v>
      </c>
      <c r="F202" s="173">
        <v>43735</v>
      </c>
      <c r="G202" s="172">
        <v>-133.41999999999999</v>
      </c>
      <c r="I202" s="177" t="s">
        <v>131</v>
      </c>
      <c r="J202" s="96" t="s">
        <v>1062</v>
      </c>
      <c r="K202" s="173">
        <v>43738</v>
      </c>
      <c r="L202" s="45" t="s">
        <v>4</v>
      </c>
    </row>
    <row r="203" spans="1:12" s="96" customFormat="1" x14ac:dyDescent="0.25">
      <c r="A203" s="45" t="s">
        <v>282</v>
      </c>
      <c r="B203" s="45" t="s">
        <v>121</v>
      </c>
      <c r="C203" s="187" t="s">
        <v>146</v>
      </c>
      <c r="D203" s="45" t="s">
        <v>122</v>
      </c>
      <c r="E203" s="187" t="s">
        <v>2482</v>
      </c>
      <c r="F203" s="173">
        <v>43735</v>
      </c>
      <c r="G203" s="172">
        <v>-191.72</v>
      </c>
      <c r="I203" s="177" t="s">
        <v>131</v>
      </c>
      <c r="J203" s="96" t="s">
        <v>1062</v>
      </c>
      <c r="K203" s="173">
        <v>43738</v>
      </c>
      <c r="L203" s="45" t="s">
        <v>4</v>
      </c>
    </row>
    <row r="204" spans="1:12" s="96" customFormat="1" x14ac:dyDescent="0.25">
      <c r="A204" s="45" t="s">
        <v>148</v>
      </c>
      <c r="B204" s="45" t="s">
        <v>2498</v>
      </c>
      <c r="C204" s="187" t="s">
        <v>2499</v>
      </c>
      <c r="D204" s="45" t="s">
        <v>2500</v>
      </c>
      <c r="E204" s="187" t="s">
        <v>2501</v>
      </c>
      <c r="F204" s="173">
        <v>43287</v>
      </c>
      <c r="G204" s="172">
        <v>2212.0300000000002</v>
      </c>
      <c r="I204" s="177" t="s">
        <v>2502</v>
      </c>
      <c r="J204" s="96" t="s">
        <v>1061</v>
      </c>
      <c r="K204" s="173">
        <v>43292</v>
      </c>
      <c r="L204" s="45" t="s">
        <v>2466</v>
      </c>
    </row>
    <row r="205" spans="1:12" s="96" customFormat="1" x14ac:dyDescent="0.25">
      <c r="A205" s="45" t="s">
        <v>148</v>
      </c>
      <c r="B205" s="45" t="s">
        <v>2498</v>
      </c>
      <c r="C205" s="187" t="s">
        <v>2499</v>
      </c>
      <c r="D205" s="45" t="s">
        <v>2500</v>
      </c>
      <c r="E205" s="187" t="s">
        <v>2503</v>
      </c>
      <c r="F205" s="173">
        <v>43287</v>
      </c>
      <c r="G205" s="172">
        <v>147.18</v>
      </c>
      <c r="I205" s="177" t="s">
        <v>2502</v>
      </c>
      <c r="J205" s="96" t="s">
        <v>1061</v>
      </c>
      <c r="K205" s="173">
        <v>43292</v>
      </c>
      <c r="L205" s="45" t="s">
        <v>43</v>
      </c>
    </row>
    <row r="206" spans="1:12" s="96" customFormat="1" x14ac:dyDescent="0.25">
      <c r="A206" s="45" t="s">
        <v>148</v>
      </c>
      <c r="B206" s="45" t="s">
        <v>2498</v>
      </c>
      <c r="C206" s="187" t="s">
        <v>2499</v>
      </c>
      <c r="D206" s="45" t="s">
        <v>2500</v>
      </c>
      <c r="E206" s="187" t="s">
        <v>2505</v>
      </c>
      <c r="F206" s="173">
        <v>43287</v>
      </c>
      <c r="G206" s="172">
        <v>-147.18</v>
      </c>
      <c r="I206" s="177" t="s">
        <v>2502</v>
      </c>
      <c r="J206" s="96" t="s">
        <v>1061</v>
      </c>
      <c r="K206" s="173">
        <v>43294</v>
      </c>
      <c r="L206" s="45" t="s">
        <v>43</v>
      </c>
    </row>
    <row r="207" spans="1:12" s="96" customFormat="1" x14ac:dyDescent="0.25">
      <c r="A207" s="45" t="s">
        <v>148</v>
      </c>
      <c r="B207" s="45" t="s">
        <v>2498</v>
      </c>
      <c r="C207" s="187" t="s">
        <v>2499</v>
      </c>
      <c r="D207" s="45" t="s">
        <v>2500</v>
      </c>
      <c r="E207" s="187" t="s">
        <v>2515</v>
      </c>
      <c r="F207" s="173">
        <v>43287</v>
      </c>
      <c r="G207" s="172">
        <v>-2010.93</v>
      </c>
      <c r="I207" s="177" t="s">
        <v>2502</v>
      </c>
      <c r="J207" s="96" t="s">
        <v>1061</v>
      </c>
      <c r="K207" s="173">
        <v>43452</v>
      </c>
      <c r="L207" s="45" t="s">
        <v>43</v>
      </c>
    </row>
    <row r="208" spans="1:12" s="96" customFormat="1" x14ac:dyDescent="0.25">
      <c r="A208" s="45" t="s">
        <v>282</v>
      </c>
      <c r="B208" s="45" t="s">
        <v>209</v>
      </c>
      <c r="C208" s="187" t="s">
        <v>210</v>
      </c>
      <c r="D208" s="45" t="s">
        <v>211</v>
      </c>
      <c r="E208" s="187" t="s">
        <v>343</v>
      </c>
      <c r="F208" s="173">
        <v>43592</v>
      </c>
      <c r="G208" s="172">
        <v>214.42</v>
      </c>
      <c r="I208" s="177" t="s">
        <v>340</v>
      </c>
      <c r="J208" s="96" t="s">
        <v>1067</v>
      </c>
      <c r="K208" s="173">
        <v>43599</v>
      </c>
      <c r="L208" s="45" t="s">
        <v>43</v>
      </c>
    </row>
    <row r="209" spans="1:12" s="96" customFormat="1" x14ac:dyDescent="0.25">
      <c r="A209" s="45" t="s">
        <v>282</v>
      </c>
      <c r="B209" s="45" t="s">
        <v>209</v>
      </c>
      <c r="C209" s="187" t="s">
        <v>210</v>
      </c>
      <c r="D209" s="45" t="s">
        <v>211</v>
      </c>
      <c r="E209" s="187" t="s">
        <v>339</v>
      </c>
      <c r="F209" s="173">
        <v>43594</v>
      </c>
      <c r="G209" s="172">
        <v>118.87</v>
      </c>
      <c r="I209" s="177" t="s">
        <v>340</v>
      </c>
      <c r="J209" s="96" t="s">
        <v>1067</v>
      </c>
      <c r="K209" s="173">
        <v>43599</v>
      </c>
      <c r="L209" s="45" t="s">
        <v>43</v>
      </c>
    </row>
    <row r="210" spans="1:12" s="96" customFormat="1" x14ac:dyDescent="0.25">
      <c r="A210" s="45">
        <v>2019</v>
      </c>
      <c r="B210" s="45">
        <v>102862</v>
      </c>
      <c r="C210" s="187" t="s">
        <v>294</v>
      </c>
      <c r="D210" s="45" t="s">
        <v>295</v>
      </c>
      <c r="E210" s="187">
        <v>765285</v>
      </c>
      <c r="F210" s="45" t="s">
        <v>2520</v>
      </c>
      <c r="G210" s="175">
        <v>131.87</v>
      </c>
      <c r="I210" s="177">
        <v>37880000410000</v>
      </c>
      <c r="J210" s="96" t="s">
        <v>1078</v>
      </c>
      <c r="K210" s="173">
        <v>43560</v>
      </c>
      <c r="L210" s="45" t="s">
        <v>4</v>
      </c>
    </row>
    <row r="211" spans="1:12" s="96" customFormat="1" x14ac:dyDescent="0.25">
      <c r="A211" s="45" t="s">
        <v>282</v>
      </c>
      <c r="B211" s="45" t="s">
        <v>121</v>
      </c>
      <c r="C211" s="187" t="s">
        <v>146</v>
      </c>
      <c r="D211" s="45" t="s">
        <v>122</v>
      </c>
      <c r="E211" s="187" t="s">
        <v>2441</v>
      </c>
      <c r="F211" s="173">
        <v>43731</v>
      </c>
      <c r="G211" s="172">
        <v>233</v>
      </c>
      <c r="I211" s="177" t="s">
        <v>2396</v>
      </c>
      <c r="J211" s="96" t="s">
        <v>1091</v>
      </c>
      <c r="K211" s="173">
        <v>43732</v>
      </c>
      <c r="L211" s="45" t="s">
        <v>4</v>
      </c>
    </row>
    <row r="212" spans="1:12" s="96" customFormat="1" x14ac:dyDescent="0.25">
      <c r="A212" s="45" t="s">
        <v>282</v>
      </c>
      <c r="B212" s="45" t="s">
        <v>121</v>
      </c>
      <c r="C212" s="187" t="s">
        <v>146</v>
      </c>
      <c r="D212" s="45" t="s">
        <v>122</v>
      </c>
      <c r="E212" s="187" t="s">
        <v>2442</v>
      </c>
      <c r="F212" s="173">
        <v>43731</v>
      </c>
      <c r="G212" s="172">
        <v>82.95</v>
      </c>
      <c r="I212" s="177" t="s">
        <v>2396</v>
      </c>
      <c r="J212" s="96" t="s">
        <v>1091</v>
      </c>
      <c r="K212" s="173">
        <v>43732</v>
      </c>
      <c r="L212" s="45" t="s">
        <v>4</v>
      </c>
    </row>
    <row r="213" spans="1:12" s="96" customFormat="1" x14ac:dyDescent="0.25">
      <c r="A213" s="45" t="s">
        <v>282</v>
      </c>
      <c r="B213" s="45" t="s">
        <v>121</v>
      </c>
      <c r="C213" s="187" t="s">
        <v>146</v>
      </c>
      <c r="D213" s="45" t="s">
        <v>122</v>
      </c>
      <c r="E213" s="187" t="s">
        <v>2443</v>
      </c>
      <c r="F213" s="173">
        <v>43731</v>
      </c>
      <c r="G213" s="172">
        <v>97.85</v>
      </c>
      <c r="I213" s="177" t="s">
        <v>2396</v>
      </c>
      <c r="J213" s="96" t="s">
        <v>1091</v>
      </c>
      <c r="K213" s="173">
        <v>43732</v>
      </c>
      <c r="L213" s="45" t="s">
        <v>4</v>
      </c>
    </row>
    <row r="214" spans="1:12" s="96" customFormat="1" x14ac:dyDescent="0.25">
      <c r="A214" s="45" t="s">
        <v>282</v>
      </c>
      <c r="B214" s="45" t="s">
        <v>121</v>
      </c>
      <c r="C214" s="187" t="s">
        <v>146</v>
      </c>
      <c r="D214" s="45" t="s">
        <v>122</v>
      </c>
      <c r="E214" s="187" t="s">
        <v>510</v>
      </c>
      <c r="F214" s="173">
        <v>43661</v>
      </c>
      <c r="G214" s="172">
        <v>97.85</v>
      </c>
      <c r="I214" s="177" t="s">
        <v>365</v>
      </c>
      <c r="J214" s="96" t="s">
        <v>1114</v>
      </c>
      <c r="K214" s="173">
        <v>43662</v>
      </c>
      <c r="L214" s="45" t="s">
        <v>43</v>
      </c>
    </row>
    <row r="215" spans="1:12" s="96" customFormat="1" x14ac:dyDescent="0.25">
      <c r="A215" s="45" t="s">
        <v>282</v>
      </c>
      <c r="B215" s="45" t="s">
        <v>121</v>
      </c>
      <c r="C215" s="187" t="s">
        <v>146</v>
      </c>
      <c r="D215" s="45" t="s">
        <v>122</v>
      </c>
      <c r="E215" s="187" t="s">
        <v>511</v>
      </c>
      <c r="F215" s="173">
        <v>43661</v>
      </c>
      <c r="G215" s="172">
        <v>82.95</v>
      </c>
      <c r="I215" s="177" t="s">
        <v>365</v>
      </c>
      <c r="J215" s="96" t="s">
        <v>1114</v>
      </c>
      <c r="K215" s="173">
        <v>43662</v>
      </c>
      <c r="L215" s="45" t="s">
        <v>43</v>
      </c>
    </row>
    <row r="216" spans="1:12" s="96" customFormat="1" x14ac:dyDescent="0.25">
      <c r="A216" s="45" t="s">
        <v>282</v>
      </c>
      <c r="B216" s="45" t="s">
        <v>209</v>
      </c>
      <c r="C216" s="187" t="s">
        <v>210</v>
      </c>
      <c r="D216" s="45" t="s">
        <v>211</v>
      </c>
      <c r="E216" s="187" t="s">
        <v>337</v>
      </c>
      <c r="F216" s="173">
        <v>43594</v>
      </c>
      <c r="G216" s="172">
        <v>381.92</v>
      </c>
      <c r="I216" s="177" t="s">
        <v>185</v>
      </c>
      <c r="J216" s="96" t="s">
        <v>1101</v>
      </c>
      <c r="K216" s="173">
        <v>43599</v>
      </c>
      <c r="L216" s="45" t="s">
        <v>43</v>
      </c>
    </row>
    <row r="217" spans="1:12" s="96" customFormat="1" x14ac:dyDescent="0.25">
      <c r="A217" s="45" t="s">
        <v>282</v>
      </c>
      <c r="B217" s="45" t="s">
        <v>1232</v>
      </c>
      <c r="C217" s="187" t="s">
        <v>1233</v>
      </c>
      <c r="D217" s="45" t="s">
        <v>1234</v>
      </c>
      <c r="E217" s="187" t="s">
        <v>1235</v>
      </c>
      <c r="F217" s="173">
        <v>43676</v>
      </c>
      <c r="G217" s="172">
        <v>91.96</v>
      </c>
      <c r="I217" s="177" t="s">
        <v>1236</v>
      </c>
      <c r="J217" s="96" t="s">
        <v>1104</v>
      </c>
      <c r="K217" s="173">
        <v>43678</v>
      </c>
      <c r="L217" s="45" t="s">
        <v>43</v>
      </c>
    </row>
    <row r="218" spans="1:12" s="96" customFormat="1" x14ac:dyDescent="0.25">
      <c r="A218" s="45" t="s">
        <v>282</v>
      </c>
      <c r="B218" s="45" t="s">
        <v>1217</v>
      </c>
      <c r="C218" s="187" t="s">
        <v>169</v>
      </c>
      <c r="D218" s="45" t="s">
        <v>170</v>
      </c>
      <c r="E218" s="187" t="s">
        <v>1280</v>
      </c>
      <c r="F218" s="173">
        <v>43705</v>
      </c>
      <c r="G218" s="172">
        <v>238.12</v>
      </c>
      <c r="I218" s="177" t="s">
        <v>1236</v>
      </c>
      <c r="J218" s="96" t="s">
        <v>1104</v>
      </c>
      <c r="K218" s="173">
        <v>43707</v>
      </c>
      <c r="L218" s="45" t="s">
        <v>43</v>
      </c>
    </row>
    <row r="219" spans="1:12" s="96" customFormat="1" x14ac:dyDescent="0.25">
      <c r="A219" s="45" t="s">
        <v>282</v>
      </c>
      <c r="B219" s="45" t="s">
        <v>1217</v>
      </c>
      <c r="C219" s="187" t="s">
        <v>169</v>
      </c>
      <c r="D219" s="45" t="s">
        <v>170</v>
      </c>
      <c r="E219" s="187" t="s">
        <v>2375</v>
      </c>
      <c r="F219" s="173">
        <v>43671</v>
      </c>
      <c r="G219" s="172">
        <v>190.49</v>
      </c>
      <c r="I219" s="177" t="s">
        <v>1236</v>
      </c>
      <c r="J219" s="96" t="s">
        <v>1104</v>
      </c>
      <c r="K219" s="173">
        <v>43710</v>
      </c>
      <c r="L219" s="45" t="s">
        <v>43</v>
      </c>
    </row>
    <row r="220" spans="1:12" s="96" customFormat="1" x14ac:dyDescent="0.25">
      <c r="A220" s="45" t="s">
        <v>282</v>
      </c>
      <c r="B220" s="45" t="s">
        <v>1232</v>
      </c>
      <c r="C220" s="187" t="s">
        <v>1233</v>
      </c>
      <c r="D220" s="45" t="s">
        <v>1234</v>
      </c>
      <c r="E220" s="187" t="s">
        <v>2377</v>
      </c>
      <c r="F220" s="173">
        <v>43707</v>
      </c>
      <c r="G220" s="172">
        <v>91.96</v>
      </c>
      <c r="I220" s="177" t="s">
        <v>1236</v>
      </c>
      <c r="J220" s="96" t="s">
        <v>1104</v>
      </c>
      <c r="K220" s="173">
        <v>43711</v>
      </c>
      <c r="L220" s="45" t="s">
        <v>43</v>
      </c>
    </row>
    <row r="221" spans="1:12" s="96" customFormat="1" x14ac:dyDescent="0.25">
      <c r="A221" s="45" t="s">
        <v>148</v>
      </c>
      <c r="B221" s="45" t="s">
        <v>1218</v>
      </c>
      <c r="C221" s="187" t="s">
        <v>300</v>
      </c>
      <c r="D221" s="45" t="s">
        <v>301</v>
      </c>
      <c r="E221" s="187" t="s">
        <v>302</v>
      </c>
      <c r="F221" s="173">
        <v>43454</v>
      </c>
      <c r="G221" s="172">
        <v>91.8</v>
      </c>
      <c r="I221" s="177" t="s">
        <v>289</v>
      </c>
      <c r="J221" s="96" t="s">
        <v>1110</v>
      </c>
      <c r="K221" s="173">
        <v>43480</v>
      </c>
      <c r="L221" s="45" t="s">
        <v>43</v>
      </c>
    </row>
    <row r="222" spans="1:12" s="96" customFormat="1" x14ac:dyDescent="0.25">
      <c r="A222" s="45">
        <v>2018</v>
      </c>
      <c r="B222" s="45">
        <v>903045</v>
      </c>
      <c r="C222" s="187" t="s">
        <v>321</v>
      </c>
      <c r="D222" s="45" t="s">
        <v>322</v>
      </c>
      <c r="E222" s="187">
        <v>19008</v>
      </c>
      <c r="F222" s="45" t="s">
        <v>2524</v>
      </c>
      <c r="G222" s="172">
        <v>2057</v>
      </c>
      <c r="I222" s="177">
        <v>38380001830000</v>
      </c>
      <c r="J222" s="96" t="s">
        <v>1110</v>
      </c>
      <c r="K222" s="173">
        <v>43565</v>
      </c>
      <c r="L222" s="45">
        <v>0</v>
      </c>
    </row>
    <row r="223" spans="1:12" s="96" customFormat="1" x14ac:dyDescent="0.25">
      <c r="A223" s="45">
        <v>2019</v>
      </c>
      <c r="B223" s="45">
        <v>504678</v>
      </c>
      <c r="C223" s="187" t="s">
        <v>504</v>
      </c>
      <c r="D223" s="45" t="s">
        <v>265</v>
      </c>
      <c r="E223" s="187">
        <v>119247</v>
      </c>
      <c r="F223" s="45" t="s">
        <v>2542</v>
      </c>
      <c r="G223" s="175">
        <v>7.26</v>
      </c>
      <c r="I223" s="177">
        <v>38480000411000</v>
      </c>
      <c r="J223" s="96" t="s">
        <v>1079</v>
      </c>
      <c r="K223" s="173">
        <v>43620</v>
      </c>
      <c r="L223" s="45" t="s">
        <v>4</v>
      </c>
    </row>
    <row r="224" spans="1:12" s="96" customFormat="1" x14ac:dyDescent="0.25">
      <c r="A224" s="45" t="s">
        <v>282</v>
      </c>
      <c r="B224" s="45" t="s">
        <v>264</v>
      </c>
      <c r="C224" s="187" t="s">
        <v>504</v>
      </c>
      <c r="D224" s="45" t="s">
        <v>265</v>
      </c>
      <c r="E224" s="187" t="s">
        <v>426</v>
      </c>
      <c r="F224" s="173">
        <v>43671</v>
      </c>
      <c r="G224" s="172">
        <v>21.78</v>
      </c>
      <c r="I224" s="177" t="s">
        <v>382</v>
      </c>
      <c r="J224" s="96" t="s">
        <v>1079</v>
      </c>
      <c r="K224" s="173">
        <v>43672</v>
      </c>
      <c r="L224" s="45" t="s">
        <v>4</v>
      </c>
    </row>
    <row r="225" spans="1:12" s="96" customFormat="1" x14ac:dyDescent="0.25">
      <c r="A225" s="45">
        <v>2019</v>
      </c>
      <c r="B225" s="45">
        <v>103178</v>
      </c>
      <c r="C225" s="187" t="s">
        <v>45</v>
      </c>
      <c r="D225" s="45" t="s">
        <v>46</v>
      </c>
      <c r="E225" s="187">
        <v>6667</v>
      </c>
      <c r="F225" s="45" t="s">
        <v>2556</v>
      </c>
      <c r="G225" s="175">
        <v>129.77000000000001</v>
      </c>
      <c r="I225" s="177">
        <v>38480000411000</v>
      </c>
      <c r="J225" s="96" t="s">
        <v>1079</v>
      </c>
      <c r="K225" s="173">
        <v>43679</v>
      </c>
      <c r="L225" s="45" t="s">
        <v>4</v>
      </c>
    </row>
    <row r="226" spans="1:12" s="96" customFormat="1" x14ac:dyDescent="0.25">
      <c r="A226" s="45">
        <v>2019</v>
      </c>
      <c r="B226" s="45">
        <v>103178</v>
      </c>
      <c r="C226" s="187" t="s">
        <v>45</v>
      </c>
      <c r="D226" s="45" t="s">
        <v>46</v>
      </c>
      <c r="E226" s="187">
        <v>6776</v>
      </c>
      <c r="F226" s="45" t="s">
        <v>2556</v>
      </c>
      <c r="G226" s="175">
        <v>347.75</v>
      </c>
      <c r="I226" s="177">
        <v>38480000411000</v>
      </c>
      <c r="J226" s="96" t="s">
        <v>1079</v>
      </c>
      <c r="K226" s="173">
        <v>43680</v>
      </c>
      <c r="L226" s="45" t="s">
        <v>4</v>
      </c>
    </row>
    <row r="227" spans="1:12" s="96" customFormat="1" x14ac:dyDescent="0.25">
      <c r="A227" s="45">
        <v>2019</v>
      </c>
      <c r="B227" s="45">
        <v>103178</v>
      </c>
      <c r="C227" s="187" t="s">
        <v>45</v>
      </c>
      <c r="D227" s="45" t="s">
        <v>46</v>
      </c>
      <c r="E227" s="187">
        <v>33755</v>
      </c>
      <c r="F227" s="45" t="s">
        <v>2558</v>
      </c>
      <c r="G227" s="175">
        <v>161.29</v>
      </c>
      <c r="I227" s="177">
        <v>38480000411000</v>
      </c>
      <c r="J227" s="96" t="s">
        <v>1079</v>
      </c>
      <c r="K227" s="173">
        <v>43690</v>
      </c>
      <c r="L227" s="45" t="s">
        <v>4</v>
      </c>
    </row>
    <row r="228" spans="1:12" s="96" customFormat="1" x14ac:dyDescent="0.25">
      <c r="A228" s="45">
        <v>2019</v>
      </c>
      <c r="B228" s="45">
        <v>103178</v>
      </c>
      <c r="C228" s="187" t="s">
        <v>45</v>
      </c>
      <c r="D228" s="45" t="s">
        <v>46</v>
      </c>
      <c r="E228" s="187">
        <v>33919</v>
      </c>
      <c r="F228" s="45" t="s">
        <v>2558</v>
      </c>
      <c r="G228" s="175">
        <v>155.78</v>
      </c>
      <c r="I228" s="177">
        <v>38480000411000</v>
      </c>
      <c r="J228" s="96" t="s">
        <v>1079</v>
      </c>
      <c r="K228" s="173">
        <v>43691</v>
      </c>
      <c r="L228" s="45" t="s">
        <v>4</v>
      </c>
    </row>
    <row r="229" spans="1:12" s="96" customFormat="1" x14ac:dyDescent="0.25">
      <c r="A229" s="45" t="s">
        <v>282</v>
      </c>
      <c r="B229" s="45" t="s">
        <v>44</v>
      </c>
      <c r="C229" s="187" t="s">
        <v>45</v>
      </c>
      <c r="D229" s="45" t="s">
        <v>46</v>
      </c>
      <c r="E229" s="187" t="s">
        <v>2468</v>
      </c>
      <c r="F229" s="173">
        <v>43708</v>
      </c>
      <c r="G229" s="172">
        <v>16.18</v>
      </c>
      <c r="I229" s="177" t="s">
        <v>382</v>
      </c>
      <c r="J229" s="96" t="s">
        <v>1079</v>
      </c>
      <c r="K229" s="173">
        <v>43714</v>
      </c>
      <c r="L229" s="45" t="s">
        <v>4</v>
      </c>
    </row>
    <row r="230" spans="1:12" s="96" customFormat="1" x14ac:dyDescent="0.25">
      <c r="A230" s="45" t="s">
        <v>148</v>
      </c>
      <c r="B230" s="45" t="s">
        <v>2467</v>
      </c>
      <c r="C230" s="187" t="s">
        <v>41</v>
      </c>
      <c r="D230" s="45" t="s">
        <v>42</v>
      </c>
      <c r="E230" s="187" t="s">
        <v>2495</v>
      </c>
      <c r="F230" s="173">
        <v>43236</v>
      </c>
      <c r="G230" s="172">
        <v>-18177.23</v>
      </c>
      <c r="I230" s="177" t="s">
        <v>138</v>
      </c>
      <c r="J230" s="96" t="s">
        <v>1151</v>
      </c>
      <c r="K230" s="173">
        <v>43237</v>
      </c>
      <c r="L230" s="45" t="s">
        <v>43</v>
      </c>
    </row>
    <row r="231" spans="1:12" s="96" customFormat="1" x14ac:dyDescent="0.25">
      <c r="A231" s="45"/>
      <c r="B231" s="45"/>
      <c r="C231" s="187"/>
      <c r="D231" s="45"/>
      <c r="E231" s="187"/>
      <c r="F231" s="173"/>
      <c r="G231" s="172"/>
      <c r="I231" s="177"/>
      <c r="K231" s="173"/>
      <c r="L231" s="45"/>
    </row>
    <row r="232" spans="1:12" s="96" customFormat="1" x14ac:dyDescent="0.25">
      <c r="A232" s="179" t="s">
        <v>462</v>
      </c>
      <c r="B232" s="45"/>
      <c r="C232" s="187"/>
      <c r="D232" s="45"/>
      <c r="E232" s="187"/>
      <c r="F232" s="173"/>
      <c r="G232" s="172"/>
      <c r="I232" s="177"/>
      <c r="K232" s="173"/>
      <c r="L232" s="45"/>
    </row>
    <row r="233" spans="1:12" s="96" customFormat="1" x14ac:dyDescent="0.25">
      <c r="A233" s="45"/>
      <c r="B233" s="45"/>
      <c r="C233" s="187"/>
      <c r="D233" s="45"/>
      <c r="E233" s="187"/>
      <c r="F233" s="173"/>
      <c r="G233" s="172"/>
      <c r="I233" s="177"/>
      <c r="K233" s="173"/>
      <c r="L233" s="45"/>
    </row>
    <row r="234" spans="1:12" s="96" customFormat="1" x14ac:dyDescent="0.25">
      <c r="A234" s="45"/>
      <c r="B234" s="45"/>
      <c r="C234" s="187"/>
      <c r="D234" s="45"/>
      <c r="E234" s="187"/>
      <c r="F234" s="173"/>
      <c r="G234" s="172"/>
      <c r="I234" s="177"/>
      <c r="K234" s="173"/>
      <c r="L234" s="45"/>
    </row>
    <row r="235" spans="1:12" s="96" customFormat="1" x14ac:dyDescent="0.25">
      <c r="A235" s="45"/>
      <c r="B235" s="45"/>
      <c r="C235" s="187"/>
      <c r="D235" s="45"/>
      <c r="E235" s="187"/>
      <c r="F235" s="173"/>
      <c r="G235" s="172"/>
      <c r="I235" s="177"/>
      <c r="K235" s="173"/>
      <c r="L235" s="45"/>
    </row>
    <row r="236" spans="1:12" s="96" customFormat="1" x14ac:dyDescent="0.25">
      <c r="A236" s="179" t="s">
        <v>2566</v>
      </c>
      <c r="B236" s="45"/>
      <c r="C236" s="187"/>
      <c r="D236" s="45"/>
      <c r="E236" s="187"/>
      <c r="F236" s="173"/>
      <c r="G236" s="172"/>
      <c r="I236" s="177"/>
      <c r="K236" s="173"/>
      <c r="L236" s="45"/>
    </row>
    <row r="237" spans="1:12" s="96" customFormat="1" x14ac:dyDescent="0.25">
      <c r="A237" s="45"/>
      <c r="B237" s="45"/>
      <c r="C237" s="187"/>
      <c r="D237" s="45"/>
      <c r="E237" s="187"/>
      <c r="F237" s="173"/>
      <c r="G237" s="172"/>
      <c r="I237" s="177"/>
      <c r="K237" s="173"/>
      <c r="L237" s="45"/>
    </row>
    <row r="238" spans="1:12" s="96" customFormat="1" x14ac:dyDescent="0.25">
      <c r="A238" s="45" t="s">
        <v>282</v>
      </c>
      <c r="B238" s="45" t="s">
        <v>44</v>
      </c>
      <c r="C238" s="187" t="s">
        <v>45</v>
      </c>
      <c r="D238" s="45" t="s">
        <v>46</v>
      </c>
      <c r="E238" s="187" t="s">
        <v>2388</v>
      </c>
      <c r="F238" s="173">
        <v>43708</v>
      </c>
      <c r="G238" s="172">
        <v>61.73</v>
      </c>
      <c r="I238" s="177" t="s">
        <v>2389</v>
      </c>
      <c r="J238" s="96" t="s">
        <v>580</v>
      </c>
      <c r="K238" s="173">
        <v>43714</v>
      </c>
      <c r="L238" s="45" t="s">
        <v>43</v>
      </c>
    </row>
    <row r="239" spans="1:12" s="96" customFormat="1" x14ac:dyDescent="0.25">
      <c r="A239" s="45" t="s">
        <v>282</v>
      </c>
      <c r="B239" s="45" t="s">
        <v>121</v>
      </c>
      <c r="C239" s="187" t="s">
        <v>146</v>
      </c>
      <c r="D239" s="45" t="s">
        <v>122</v>
      </c>
      <c r="E239" s="187" t="s">
        <v>2564</v>
      </c>
      <c r="F239" s="173">
        <v>43735</v>
      </c>
      <c r="G239" s="172">
        <v>51.23</v>
      </c>
      <c r="I239" s="177" t="s">
        <v>2389</v>
      </c>
      <c r="J239" s="96" t="s">
        <v>580</v>
      </c>
      <c r="K239" s="173">
        <v>43738</v>
      </c>
      <c r="L239" s="45" t="s">
        <v>4</v>
      </c>
    </row>
    <row r="240" spans="1:12" s="96" customFormat="1" x14ac:dyDescent="0.25">
      <c r="A240" s="45" t="s">
        <v>282</v>
      </c>
      <c r="B240" s="45" t="s">
        <v>121</v>
      </c>
      <c r="C240" s="187" t="s">
        <v>146</v>
      </c>
      <c r="D240" s="45" t="s">
        <v>122</v>
      </c>
      <c r="E240" s="187" t="s">
        <v>2565</v>
      </c>
      <c r="F240" s="173">
        <v>43735</v>
      </c>
      <c r="G240" s="172">
        <v>-51.23</v>
      </c>
      <c r="I240" s="177" t="s">
        <v>2389</v>
      </c>
      <c r="J240" s="96" t="s">
        <v>580</v>
      </c>
      <c r="K240" s="173">
        <v>43738</v>
      </c>
      <c r="L240" s="45" t="s">
        <v>4</v>
      </c>
    </row>
    <row r="241" spans="1:12" s="96" customFormat="1" x14ac:dyDescent="0.25">
      <c r="A241" s="45">
        <v>2019</v>
      </c>
      <c r="B241" s="45">
        <v>106044</v>
      </c>
      <c r="C241" s="187" t="s">
        <v>146</v>
      </c>
      <c r="D241" s="45" t="s">
        <v>122</v>
      </c>
      <c r="E241" s="187" t="s">
        <v>1258</v>
      </c>
      <c r="F241" s="45" t="s">
        <v>2557</v>
      </c>
      <c r="G241" s="175">
        <v>66.84</v>
      </c>
      <c r="I241" s="177">
        <v>25130000080000</v>
      </c>
      <c r="J241" s="96" t="s">
        <v>584</v>
      </c>
      <c r="K241" s="173">
        <v>43685</v>
      </c>
      <c r="L241" s="45" t="s">
        <v>4</v>
      </c>
    </row>
    <row r="242" spans="1:12" s="96" customFormat="1" x14ac:dyDescent="0.25">
      <c r="A242" s="45" t="s">
        <v>282</v>
      </c>
      <c r="B242" s="45" t="s">
        <v>121</v>
      </c>
      <c r="C242" s="187" t="s">
        <v>146</v>
      </c>
      <c r="D242" s="45" t="s">
        <v>122</v>
      </c>
      <c r="E242" s="187" t="s">
        <v>2469</v>
      </c>
      <c r="F242" s="173">
        <v>43717</v>
      </c>
      <c r="G242" s="172">
        <v>170.48</v>
      </c>
      <c r="I242" s="177" t="s">
        <v>1259</v>
      </c>
      <c r="J242" s="96" t="s">
        <v>584</v>
      </c>
      <c r="K242" s="173">
        <v>43718</v>
      </c>
      <c r="L242" s="45" t="s">
        <v>4</v>
      </c>
    </row>
    <row r="243" spans="1:12" s="96" customFormat="1" x14ac:dyDescent="0.25">
      <c r="A243" s="45" t="s">
        <v>282</v>
      </c>
      <c r="B243" s="45" t="s">
        <v>121</v>
      </c>
      <c r="C243" s="187" t="s">
        <v>146</v>
      </c>
      <c r="D243" s="45" t="s">
        <v>122</v>
      </c>
      <c r="E243" s="187" t="s">
        <v>2470</v>
      </c>
      <c r="F243" s="173">
        <v>43717</v>
      </c>
      <c r="G243" s="172">
        <v>436.59</v>
      </c>
      <c r="I243" s="177" t="s">
        <v>1259</v>
      </c>
      <c r="J243" s="96" t="s">
        <v>584</v>
      </c>
      <c r="K243" s="173">
        <v>43718</v>
      </c>
      <c r="L243" s="45" t="s">
        <v>4</v>
      </c>
    </row>
    <row r="244" spans="1:12" s="96" customFormat="1" x14ac:dyDescent="0.25">
      <c r="A244" s="45">
        <v>2019</v>
      </c>
      <c r="B244" s="45">
        <v>504879</v>
      </c>
      <c r="C244" s="187" t="s">
        <v>362</v>
      </c>
      <c r="D244" s="45" t="s">
        <v>363</v>
      </c>
      <c r="E244" s="187">
        <v>9259540</v>
      </c>
      <c r="F244" s="45" t="s">
        <v>2539</v>
      </c>
      <c r="G244" s="175">
        <v>25.74</v>
      </c>
      <c r="H244" s="96">
        <v>4200202864</v>
      </c>
      <c r="I244" s="177" t="s">
        <v>120</v>
      </c>
      <c r="J244" s="96" t="s">
        <v>597</v>
      </c>
      <c r="K244" s="173">
        <v>43622</v>
      </c>
      <c r="L244" s="45" t="s">
        <v>4</v>
      </c>
    </row>
    <row r="245" spans="1:12" s="96" customFormat="1" x14ac:dyDescent="0.25">
      <c r="A245" s="45" t="s">
        <v>282</v>
      </c>
      <c r="B245" s="45" t="s">
        <v>121</v>
      </c>
      <c r="C245" s="187" t="s">
        <v>146</v>
      </c>
      <c r="D245" s="45" t="s">
        <v>122</v>
      </c>
      <c r="E245" s="187" t="s">
        <v>1246</v>
      </c>
      <c r="F245" s="173">
        <v>43679</v>
      </c>
      <c r="G245" s="172">
        <v>97.85</v>
      </c>
      <c r="I245" s="177" t="s">
        <v>120</v>
      </c>
      <c r="J245" s="96" t="s">
        <v>597</v>
      </c>
      <c r="K245" s="173">
        <v>43680</v>
      </c>
      <c r="L245" s="45" t="s">
        <v>43</v>
      </c>
    </row>
    <row r="246" spans="1:12" s="96" customFormat="1" x14ac:dyDescent="0.25">
      <c r="A246" s="45" t="s">
        <v>282</v>
      </c>
      <c r="B246" s="45" t="s">
        <v>121</v>
      </c>
      <c r="C246" s="187" t="s">
        <v>146</v>
      </c>
      <c r="D246" s="45" t="s">
        <v>122</v>
      </c>
      <c r="E246" s="187" t="s">
        <v>2450</v>
      </c>
      <c r="F246" s="173">
        <v>43732</v>
      </c>
      <c r="G246" s="172">
        <v>266.39999999999998</v>
      </c>
      <c r="I246" s="177" t="s">
        <v>120</v>
      </c>
      <c r="J246" s="96" t="s">
        <v>597</v>
      </c>
      <c r="K246" s="173">
        <v>43733</v>
      </c>
      <c r="L246" s="45" t="s">
        <v>43</v>
      </c>
    </row>
    <row r="247" spans="1:12" s="96" customFormat="1" x14ac:dyDescent="0.25">
      <c r="A247" s="45" t="s">
        <v>148</v>
      </c>
      <c r="B247" s="45" t="s">
        <v>188</v>
      </c>
      <c r="C247" s="187" t="s">
        <v>189</v>
      </c>
      <c r="D247" s="45" t="s">
        <v>190</v>
      </c>
      <c r="E247" s="187" t="s">
        <v>2506</v>
      </c>
      <c r="F247" s="173">
        <v>43373</v>
      </c>
      <c r="G247" s="172">
        <v>32.94</v>
      </c>
      <c r="I247" s="177" t="s">
        <v>297</v>
      </c>
      <c r="J247" s="96" t="s">
        <v>603</v>
      </c>
      <c r="K247" s="173">
        <v>43384</v>
      </c>
      <c r="L247" s="45" t="s">
        <v>43</v>
      </c>
    </row>
    <row r="248" spans="1:12" s="96" customFormat="1" x14ac:dyDescent="0.25">
      <c r="A248" s="45" t="s">
        <v>148</v>
      </c>
      <c r="B248" s="45" t="s">
        <v>188</v>
      </c>
      <c r="C248" s="187" t="s">
        <v>189</v>
      </c>
      <c r="D248" s="45" t="s">
        <v>190</v>
      </c>
      <c r="E248" s="187" t="s">
        <v>299</v>
      </c>
      <c r="F248" s="173">
        <v>43455</v>
      </c>
      <c r="G248" s="172">
        <v>94.71</v>
      </c>
      <c r="I248" s="177" t="s">
        <v>297</v>
      </c>
      <c r="J248" s="96" t="s">
        <v>603</v>
      </c>
      <c r="K248" s="173">
        <v>43473</v>
      </c>
      <c r="L248" s="45" t="s">
        <v>43</v>
      </c>
    </row>
    <row r="249" spans="1:12" s="96" customFormat="1" x14ac:dyDescent="0.25">
      <c r="A249" s="45" t="s">
        <v>148</v>
      </c>
      <c r="B249" s="45" t="s">
        <v>64</v>
      </c>
      <c r="C249" s="187" t="s">
        <v>65</v>
      </c>
      <c r="D249" s="45" t="s">
        <v>66</v>
      </c>
      <c r="E249" s="187" t="s">
        <v>298</v>
      </c>
      <c r="F249" s="173">
        <v>43465</v>
      </c>
      <c r="G249" s="172">
        <v>38.450000000000003</v>
      </c>
      <c r="I249" s="177" t="s">
        <v>297</v>
      </c>
      <c r="J249" s="96" t="s">
        <v>603</v>
      </c>
      <c r="K249" s="173">
        <v>43474</v>
      </c>
      <c r="L249" s="45" t="s">
        <v>43</v>
      </c>
    </row>
    <row r="250" spans="1:12" s="96" customFormat="1" x14ac:dyDescent="0.25">
      <c r="A250" s="45">
        <v>2019</v>
      </c>
      <c r="B250" s="45">
        <v>103112</v>
      </c>
      <c r="C250" s="187" t="s">
        <v>207</v>
      </c>
      <c r="D250" s="45" t="s">
        <v>208</v>
      </c>
      <c r="E250" s="187" t="s">
        <v>1282</v>
      </c>
      <c r="F250" s="45" t="s">
        <v>2556</v>
      </c>
      <c r="G250" s="175">
        <v>98.78</v>
      </c>
      <c r="H250" s="96">
        <v>4200216978</v>
      </c>
      <c r="I250" s="177" t="s">
        <v>1283</v>
      </c>
      <c r="J250" s="96" t="s">
        <v>1450</v>
      </c>
      <c r="K250" s="173">
        <v>43678</v>
      </c>
      <c r="L250" s="45" t="s">
        <v>4</v>
      </c>
    </row>
    <row r="251" spans="1:12" s="96" customFormat="1" x14ac:dyDescent="0.25">
      <c r="A251" s="45" t="s">
        <v>282</v>
      </c>
      <c r="B251" s="45" t="s">
        <v>434</v>
      </c>
      <c r="C251" s="187" t="s">
        <v>435</v>
      </c>
      <c r="D251" s="45" t="s">
        <v>436</v>
      </c>
      <c r="E251" s="187" t="s">
        <v>437</v>
      </c>
      <c r="F251" s="173">
        <v>43620</v>
      </c>
      <c r="G251" s="172">
        <v>200.2</v>
      </c>
      <c r="H251" s="96" t="s">
        <v>438</v>
      </c>
      <c r="I251" s="177" t="s">
        <v>139</v>
      </c>
      <c r="J251" s="96" t="s">
        <v>1172</v>
      </c>
      <c r="K251" s="173">
        <v>43650</v>
      </c>
      <c r="L251" s="45" t="s">
        <v>43</v>
      </c>
    </row>
    <row r="252" spans="1:12" s="96" customFormat="1" x14ac:dyDescent="0.25">
      <c r="A252" s="45" t="s">
        <v>282</v>
      </c>
      <c r="B252" s="45" t="s">
        <v>44</v>
      </c>
      <c r="C252" s="187" t="s">
        <v>45</v>
      </c>
      <c r="D252" s="45" t="s">
        <v>46</v>
      </c>
      <c r="E252" s="187" t="s">
        <v>2552</v>
      </c>
      <c r="F252" s="173">
        <v>43646</v>
      </c>
      <c r="G252" s="172">
        <v>0.53</v>
      </c>
      <c r="I252" s="177" t="s">
        <v>139</v>
      </c>
      <c r="J252" s="96" t="s">
        <v>1172</v>
      </c>
      <c r="K252" s="173">
        <v>43650</v>
      </c>
      <c r="L252" s="45" t="s">
        <v>4</v>
      </c>
    </row>
    <row r="253" spans="1:12" s="96" customFormat="1" x14ac:dyDescent="0.25">
      <c r="A253" s="45" t="s">
        <v>282</v>
      </c>
      <c r="B253" s="45" t="s">
        <v>1222</v>
      </c>
      <c r="C253" s="187" t="s">
        <v>1223</v>
      </c>
      <c r="D253" s="45" t="s">
        <v>1224</v>
      </c>
      <c r="E253" s="187" t="s">
        <v>1225</v>
      </c>
      <c r="F253" s="173">
        <v>43654</v>
      </c>
      <c r="G253" s="172">
        <v>774.4</v>
      </c>
      <c r="H253" s="96" t="s">
        <v>1226</v>
      </c>
      <c r="I253" s="177" t="s">
        <v>1227</v>
      </c>
      <c r="J253" s="96" t="s">
        <v>610</v>
      </c>
      <c r="K253" s="173">
        <v>43663</v>
      </c>
      <c r="L253" s="45" t="s">
        <v>43</v>
      </c>
    </row>
    <row r="254" spans="1:12" s="96" customFormat="1" x14ac:dyDescent="0.25">
      <c r="A254" s="45">
        <v>2018</v>
      </c>
      <c r="B254" s="45">
        <v>102712</v>
      </c>
      <c r="C254" s="187" t="s">
        <v>65</v>
      </c>
      <c r="D254" s="45" t="s">
        <v>66</v>
      </c>
      <c r="E254" s="187" t="s">
        <v>159</v>
      </c>
      <c r="F254" s="45" t="s">
        <v>2533</v>
      </c>
      <c r="G254" s="175">
        <v>-20.239999999999998</v>
      </c>
      <c r="I254" s="177" t="s">
        <v>157</v>
      </c>
      <c r="J254" s="96" t="s">
        <v>610</v>
      </c>
      <c r="K254" s="173">
        <v>43257</v>
      </c>
      <c r="L254" s="45" t="s">
        <v>4</v>
      </c>
    </row>
    <row r="255" spans="1:12" s="96" customFormat="1" x14ac:dyDescent="0.25">
      <c r="A255" s="45">
        <v>2018</v>
      </c>
      <c r="B255" s="45">
        <v>102712</v>
      </c>
      <c r="C255" s="187" t="s">
        <v>65</v>
      </c>
      <c r="D255" s="45" t="s">
        <v>66</v>
      </c>
      <c r="E255" s="187" t="s">
        <v>160</v>
      </c>
      <c r="F255" s="45" t="s">
        <v>2533</v>
      </c>
      <c r="G255" s="175">
        <v>-11.11</v>
      </c>
      <c r="H255" s="96">
        <v>4200176939</v>
      </c>
      <c r="I255" s="177" t="s">
        <v>157</v>
      </c>
      <c r="J255" s="96" t="s">
        <v>610</v>
      </c>
      <c r="K255" s="173">
        <v>43257</v>
      </c>
      <c r="L255" s="45" t="s">
        <v>4</v>
      </c>
    </row>
    <row r="256" spans="1:12" s="96" customFormat="1" x14ac:dyDescent="0.25">
      <c r="A256" s="45" t="s">
        <v>148</v>
      </c>
      <c r="B256" s="45" t="s">
        <v>44</v>
      </c>
      <c r="C256" s="187" t="s">
        <v>45</v>
      </c>
      <c r="D256" s="45" t="s">
        <v>46</v>
      </c>
      <c r="E256" s="187" t="s">
        <v>245</v>
      </c>
      <c r="F256" s="173">
        <v>43452</v>
      </c>
      <c r="G256" s="172">
        <v>2.3199999999999998</v>
      </c>
      <c r="I256" s="177" t="s">
        <v>157</v>
      </c>
      <c r="J256" s="96" t="s">
        <v>610</v>
      </c>
      <c r="K256" s="173">
        <v>43453</v>
      </c>
      <c r="L256" s="45" t="s">
        <v>43</v>
      </c>
    </row>
    <row r="257" spans="1:12" s="96" customFormat="1" x14ac:dyDescent="0.25">
      <c r="A257" s="45">
        <v>2018</v>
      </c>
      <c r="B257" s="45">
        <v>102712</v>
      </c>
      <c r="C257" s="187" t="s">
        <v>65</v>
      </c>
      <c r="D257" s="45" t="s">
        <v>66</v>
      </c>
      <c r="E257" s="187" t="s">
        <v>326</v>
      </c>
      <c r="F257" s="45" t="s">
        <v>2525</v>
      </c>
      <c r="G257" s="175">
        <v>79.91</v>
      </c>
      <c r="I257" s="177" t="s">
        <v>157</v>
      </c>
      <c r="J257" s="96" t="s">
        <v>610</v>
      </c>
      <c r="K257" s="173">
        <v>43570</v>
      </c>
      <c r="L257" s="45">
        <v>0</v>
      </c>
    </row>
    <row r="258" spans="1:12" s="96" customFormat="1" x14ac:dyDescent="0.25">
      <c r="A258" s="45">
        <v>2018</v>
      </c>
      <c r="B258" s="45">
        <v>102712</v>
      </c>
      <c r="C258" s="187" t="s">
        <v>65</v>
      </c>
      <c r="D258" s="45" t="s">
        <v>66</v>
      </c>
      <c r="E258" s="187" t="s">
        <v>325</v>
      </c>
      <c r="F258" s="45" t="s">
        <v>2526</v>
      </c>
      <c r="G258" s="175">
        <v>77.25</v>
      </c>
      <c r="I258" s="177" t="s">
        <v>157</v>
      </c>
      <c r="J258" s="96" t="s">
        <v>610</v>
      </c>
      <c r="K258" s="173">
        <v>43570</v>
      </c>
      <c r="L258" s="45">
        <v>0</v>
      </c>
    </row>
    <row r="259" spans="1:12" s="96" customFormat="1" x14ac:dyDescent="0.25">
      <c r="A259" s="45" t="s">
        <v>282</v>
      </c>
      <c r="B259" s="45" t="s">
        <v>121</v>
      </c>
      <c r="C259" s="187" t="s">
        <v>146</v>
      </c>
      <c r="D259" s="45" t="s">
        <v>122</v>
      </c>
      <c r="E259" s="187" t="s">
        <v>2409</v>
      </c>
      <c r="F259" s="173">
        <v>43724</v>
      </c>
      <c r="G259" s="172">
        <v>94.99</v>
      </c>
      <c r="I259" s="177" t="s">
        <v>87</v>
      </c>
      <c r="J259" s="96" t="s">
        <v>611</v>
      </c>
      <c r="K259" s="173">
        <v>43725</v>
      </c>
      <c r="L259" s="45" t="s">
        <v>43</v>
      </c>
    </row>
    <row r="260" spans="1:12" s="96" customFormat="1" x14ac:dyDescent="0.25">
      <c r="A260" s="45" t="s">
        <v>282</v>
      </c>
      <c r="B260" s="45" t="s">
        <v>121</v>
      </c>
      <c r="C260" s="187" t="s">
        <v>146</v>
      </c>
      <c r="D260" s="45" t="s">
        <v>122</v>
      </c>
      <c r="E260" s="187" t="s">
        <v>2410</v>
      </c>
      <c r="F260" s="173">
        <v>43724</v>
      </c>
      <c r="G260" s="172">
        <v>74.48</v>
      </c>
      <c r="I260" s="177" t="s">
        <v>87</v>
      </c>
      <c r="J260" s="96" t="s">
        <v>611</v>
      </c>
      <c r="K260" s="173">
        <v>43725</v>
      </c>
      <c r="L260" s="45" t="s">
        <v>43</v>
      </c>
    </row>
    <row r="261" spans="1:12" s="96" customFormat="1" x14ac:dyDescent="0.25">
      <c r="A261" s="45" t="s">
        <v>282</v>
      </c>
      <c r="B261" s="45" t="s">
        <v>121</v>
      </c>
      <c r="C261" s="187" t="s">
        <v>146</v>
      </c>
      <c r="D261" s="45" t="s">
        <v>122</v>
      </c>
      <c r="E261" s="187" t="s">
        <v>2456</v>
      </c>
      <c r="F261" s="173">
        <v>43735</v>
      </c>
      <c r="G261" s="172">
        <v>105.99</v>
      </c>
      <c r="I261" s="177" t="s">
        <v>87</v>
      </c>
      <c r="J261" s="96" t="s">
        <v>611</v>
      </c>
      <c r="K261" s="173">
        <v>43738</v>
      </c>
      <c r="L261" s="45" t="s">
        <v>43</v>
      </c>
    </row>
    <row r="262" spans="1:12" s="96" customFormat="1" x14ac:dyDescent="0.25">
      <c r="A262" s="45" t="s">
        <v>282</v>
      </c>
      <c r="B262" s="45" t="s">
        <v>121</v>
      </c>
      <c r="C262" s="187" t="s">
        <v>146</v>
      </c>
      <c r="D262" s="45" t="s">
        <v>122</v>
      </c>
      <c r="E262" s="187" t="s">
        <v>2457</v>
      </c>
      <c r="F262" s="173">
        <v>43735</v>
      </c>
      <c r="G262" s="172">
        <v>91.33</v>
      </c>
      <c r="I262" s="177" t="s">
        <v>87</v>
      </c>
      <c r="J262" s="96" t="s">
        <v>611</v>
      </c>
      <c r="K262" s="173">
        <v>43738</v>
      </c>
      <c r="L262" s="45" t="s">
        <v>43</v>
      </c>
    </row>
    <row r="263" spans="1:12" s="96" customFormat="1" x14ac:dyDescent="0.25">
      <c r="A263" s="45"/>
      <c r="B263" s="45"/>
      <c r="C263" s="187"/>
      <c r="D263" s="45"/>
      <c r="E263" s="187"/>
      <c r="F263" s="173"/>
      <c r="G263" s="172"/>
      <c r="I263" s="177"/>
      <c r="K263" s="173"/>
      <c r="L263" s="45"/>
    </row>
    <row r="264" spans="1:12" s="96" customFormat="1" x14ac:dyDescent="0.25">
      <c r="A264" s="179" t="s">
        <v>387</v>
      </c>
      <c r="B264" s="45"/>
      <c r="C264" s="187"/>
      <c r="D264" s="45"/>
      <c r="E264" s="187"/>
      <c r="F264" s="173"/>
      <c r="G264" s="172"/>
      <c r="I264" s="177"/>
      <c r="K264" s="173"/>
      <c r="L264" s="45"/>
    </row>
    <row r="265" spans="1:12" s="96" customFormat="1" x14ac:dyDescent="0.25">
      <c r="A265" s="45"/>
      <c r="B265" s="45"/>
      <c r="C265" s="187"/>
      <c r="D265" s="45"/>
      <c r="E265" s="187"/>
      <c r="F265" s="173"/>
      <c r="G265" s="172"/>
      <c r="I265" s="177"/>
      <c r="K265" s="173"/>
      <c r="L265" s="45"/>
    </row>
    <row r="266" spans="1:12" s="96" customFormat="1" x14ac:dyDescent="0.25">
      <c r="A266" s="45" t="s">
        <v>282</v>
      </c>
      <c r="B266" s="45" t="s">
        <v>209</v>
      </c>
      <c r="C266" s="187" t="s">
        <v>210</v>
      </c>
      <c r="D266" s="45" t="s">
        <v>211</v>
      </c>
      <c r="E266" s="187" t="s">
        <v>2435</v>
      </c>
      <c r="F266" s="173">
        <v>43685</v>
      </c>
      <c r="G266" s="172">
        <v>40.229999999999997</v>
      </c>
      <c r="I266" s="177" t="s">
        <v>459</v>
      </c>
      <c r="J266" s="96" t="s">
        <v>623</v>
      </c>
      <c r="K266" s="173">
        <v>43731</v>
      </c>
      <c r="L266" s="45" t="s">
        <v>43</v>
      </c>
    </row>
    <row r="267" spans="1:12" s="96" customFormat="1" x14ac:dyDescent="0.25">
      <c r="A267" s="45" t="s">
        <v>282</v>
      </c>
      <c r="B267" s="45" t="s">
        <v>209</v>
      </c>
      <c r="C267" s="187" t="s">
        <v>210</v>
      </c>
      <c r="D267" s="45" t="s">
        <v>211</v>
      </c>
      <c r="E267" s="187" t="s">
        <v>2438</v>
      </c>
      <c r="F267" s="173">
        <v>43717</v>
      </c>
      <c r="G267" s="172">
        <v>40.229999999999997</v>
      </c>
      <c r="I267" s="177" t="s">
        <v>459</v>
      </c>
      <c r="J267" s="96" t="s">
        <v>623</v>
      </c>
      <c r="K267" s="173">
        <v>43731</v>
      </c>
      <c r="L267" s="45" t="s">
        <v>43</v>
      </c>
    </row>
    <row r="268" spans="1:12" s="96" customFormat="1" x14ac:dyDescent="0.25">
      <c r="A268" s="45" t="s">
        <v>282</v>
      </c>
      <c r="B268" s="45" t="s">
        <v>209</v>
      </c>
      <c r="C268" s="187" t="s">
        <v>210</v>
      </c>
      <c r="D268" s="45" t="s">
        <v>211</v>
      </c>
      <c r="E268" s="187" t="s">
        <v>2430</v>
      </c>
      <c r="F268" s="173">
        <v>43685</v>
      </c>
      <c r="G268" s="172">
        <v>40.229999999999997</v>
      </c>
      <c r="I268" s="177" t="s">
        <v>468</v>
      </c>
      <c r="J268" s="96" t="s">
        <v>626</v>
      </c>
      <c r="K268" s="173">
        <v>43728</v>
      </c>
      <c r="L268" s="45" t="s">
        <v>43</v>
      </c>
    </row>
    <row r="269" spans="1:12" s="96" customFormat="1" x14ac:dyDescent="0.25">
      <c r="A269" s="45" t="s">
        <v>282</v>
      </c>
      <c r="B269" s="45" t="s">
        <v>209</v>
      </c>
      <c r="C269" s="187" t="s">
        <v>210</v>
      </c>
      <c r="D269" s="45" t="s">
        <v>211</v>
      </c>
      <c r="E269" s="187" t="s">
        <v>2432</v>
      </c>
      <c r="F269" s="173">
        <v>43717</v>
      </c>
      <c r="G269" s="172">
        <v>40.229999999999997</v>
      </c>
      <c r="I269" s="177" t="s">
        <v>468</v>
      </c>
      <c r="J269" s="96" t="s">
        <v>626</v>
      </c>
      <c r="K269" s="173">
        <v>43728</v>
      </c>
      <c r="L269" s="45" t="s">
        <v>43</v>
      </c>
    </row>
    <row r="270" spans="1:12" s="96" customFormat="1" x14ac:dyDescent="0.25">
      <c r="A270" s="45" t="s">
        <v>148</v>
      </c>
      <c r="B270" s="45" t="s">
        <v>1217</v>
      </c>
      <c r="C270" s="187" t="s">
        <v>169</v>
      </c>
      <c r="D270" s="45" t="s">
        <v>170</v>
      </c>
      <c r="E270" s="187" t="s">
        <v>2444</v>
      </c>
      <c r="F270" s="173">
        <v>43340</v>
      </c>
      <c r="G270" s="172">
        <v>51.3</v>
      </c>
      <c r="I270" s="177" t="s">
        <v>215</v>
      </c>
      <c r="J270" s="96" t="s">
        <v>636</v>
      </c>
      <c r="K270" s="173">
        <v>43733</v>
      </c>
      <c r="L270" s="45" t="s">
        <v>43</v>
      </c>
    </row>
    <row r="271" spans="1:12" s="96" customFormat="1" x14ac:dyDescent="0.25">
      <c r="A271" s="45" t="s">
        <v>282</v>
      </c>
      <c r="B271" s="45" t="s">
        <v>2461</v>
      </c>
      <c r="C271" s="187" t="s">
        <v>329</v>
      </c>
      <c r="D271" s="45" t="s">
        <v>191</v>
      </c>
      <c r="E271" s="187" t="s">
        <v>2462</v>
      </c>
      <c r="F271" s="173">
        <v>43734</v>
      </c>
      <c r="G271" s="172">
        <v>279.16000000000003</v>
      </c>
      <c r="I271" s="177" t="s">
        <v>1507</v>
      </c>
      <c r="J271" s="96" t="s">
        <v>1508</v>
      </c>
      <c r="K271" s="173">
        <v>43738</v>
      </c>
      <c r="L271" s="45" t="s">
        <v>43</v>
      </c>
    </row>
    <row r="272" spans="1:12" s="96" customFormat="1" x14ac:dyDescent="0.25">
      <c r="A272" s="45"/>
      <c r="B272" s="45"/>
      <c r="C272" s="187"/>
      <c r="D272" s="45"/>
      <c r="E272" s="187"/>
      <c r="F272" s="173"/>
      <c r="G272" s="172"/>
      <c r="I272" s="177"/>
      <c r="K272" s="173"/>
      <c r="L272" s="45"/>
    </row>
    <row r="273" spans="1:12" s="96" customFormat="1" x14ac:dyDescent="0.25">
      <c r="A273" s="179" t="s">
        <v>111</v>
      </c>
      <c r="B273" s="45"/>
      <c r="C273" s="187"/>
      <c r="D273" s="45"/>
      <c r="E273" s="187"/>
      <c r="F273" s="173"/>
      <c r="G273" s="172"/>
      <c r="I273" s="177"/>
      <c r="K273" s="173"/>
      <c r="L273" s="45"/>
    </row>
    <row r="274" spans="1:12" s="96" customFormat="1" x14ac:dyDescent="0.25">
      <c r="A274" s="45"/>
      <c r="B274" s="45"/>
      <c r="C274" s="187"/>
      <c r="D274" s="45"/>
      <c r="E274" s="187"/>
      <c r="F274" s="173"/>
      <c r="G274" s="172"/>
      <c r="I274" s="177"/>
      <c r="K274" s="173"/>
      <c r="L274" s="45"/>
    </row>
    <row r="275" spans="1:12" s="96" customFormat="1" x14ac:dyDescent="0.25">
      <c r="A275" s="45" t="s">
        <v>282</v>
      </c>
      <c r="B275" s="45" t="s">
        <v>121</v>
      </c>
      <c r="C275" s="187" t="s">
        <v>146</v>
      </c>
      <c r="D275" s="45" t="s">
        <v>122</v>
      </c>
      <c r="E275" s="187" t="s">
        <v>2563</v>
      </c>
      <c r="F275" s="173">
        <v>43735</v>
      </c>
      <c r="G275" s="172">
        <v>109.98</v>
      </c>
      <c r="I275" s="177" t="s">
        <v>2528</v>
      </c>
      <c r="J275" s="96" t="s">
        <v>651</v>
      </c>
      <c r="K275" s="173">
        <v>43738</v>
      </c>
      <c r="L275" s="45" t="s">
        <v>4</v>
      </c>
    </row>
    <row r="276" spans="1:12" s="96" customFormat="1" x14ac:dyDescent="0.25">
      <c r="A276" s="45">
        <v>2019</v>
      </c>
      <c r="B276" s="45">
        <v>106044</v>
      </c>
      <c r="C276" s="187" t="s">
        <v>146</v>
      </c>
      <c r="D276" s="45" t="s">
        <v>122</v>
      </c>
      <c r="E276" s="187" t="s">
        <v>495</v>
      </c>
      <c r="F276" s="45" t="s">
        <v>2519</v>
      </c>
      <c r="G276" s="175">
        <v>97.85</v>
      </c>
      <c r="H276" s="96">
        <v>4100012225</v>
      </c>
      <c r="I276" s="177">
        <v>25330000120000</v>
      </c>
      <c r="J276" s="96" t="s">
        <v>654</v>
      </c>
      <c r="K276" s="173">
        <v>43553</v>
      </c>
      <c r="L276" s="45">
        <v>0</v>
      </c>
    </row>
    <row r="277" spans="1:12" s="96" customFormat="1" x14ac:dyDescent="0.25">
      <c r="A277" s="45">
        <v>2019</v>
      </c>
      <c r="B277" s="45">
        <v>106044</v>
      </c>
      <c r="C277" s="187" t="s">
        <v>146</v>
      </c>
      <c r="D277" s="45" t="s">
        <v>122</v>
      </c>
      <c r="E277" s="187" t="s">
        <v>496</v>
      </c>
      <c r="F277" s="45" t="s">
        <v>2519</v>
      </c>
      <c r="G277" s="175">
        <v>97.85</v>
      </c>
      <c r="H277" s="96">
        <v>4100012225</v>
      </c>
      <c r="I277" s="177">
        <v>25330000120000</v>
      </c>
      <c r="J277" s="96" t="s">
        <v>654</v>
      </c>
      <c r="K277" s="173">
        <v>43553</v>
      </c>
      <c r="L277" s="45">
        <v>0</v>
      </c>
    </row>
    <row r="278" spans="1:12" s="96" customFormat="1" x14ac:dyDescent="0.25">
      <c r="A278" s="45" t="s">
        <v>282</v>
      </c>
      <c r="B278" s="45" t="s">
        <v>2451</v>
      </c>
      <c r="C278" s="187" t="s">
        <v>2452</v>
      </c>
      <c r="D278" s="45" t="s">
        <v>2453</v>
      </c>
      <c r="E278" s="187" t="s">
        <v>2454</v>
      </c>
      <c r="F278" s="173">
        <v>43734</v>
      </c>
      <c r="G278" s="172">
        <v>217.59</v>
      </c>
      <c r="I278" s="177" t="s">
        <v>474</v>
      </c>
      <c r="J278" s="96" t="s">
        <v>665</v>
      </c>
      <c r="K278" s="173">
        <v>43735</v>
      </c>
      <c r="L278" s="45" t="s">
        <v>43</v>
      </c>
    </row>
    <row r="279" spans="1:12" s="96" customFormat="1" x14ac:dyDescent="0.25">
      <c r="A279" s="45" t="s">
        <v>116</v>
      </c>
      <c r="B279" s="45" t="s">
        <v>44</v>
      </c>
      <c r="C279" s="187" t="s">
        <v>45</v>
      </c>
      <c r="D279" s="45" t="s">
        <v>46</v>
      </c>
      <c r="E279" s="187" t="s">
        <v>2494</v>
      </c>
      <c r="F279" s="173">
        <v>43090</v>
      </c>
      <c r="G279" s="172">
        <v>247.18</v>
      </c>
      <c r="I279" s="177" t="s">
        <v>137</v>
      </c>
      <c r="J279" s="96" t="s">
        <v>1174</v>
      </c>
      <c r="K279" s="173">
        <v>43215</v>
      </c>
      <c r="L279" s="45" t="s">
        <v>43</v>
      </c>
    </row>
    <row r="280" spans="1:12" s="96" customFormat="1" x14ac:dyDescent="0.25">
      <c r="A280" s="45" t="s">
        <v>148</v>
      </c>
      <c r="B280" s="45" t="s">
        <v>2465</v>
      </c>
      <c r="C280" s="187" t="s">
        <v>71</v>
      </c>
      <c r="D280" s="45" t="s">
        <v>72</v>
      </c>
      <c r="E280" s="187" t="s">
        <v>2496</v>
      </c>
      <c r="F280" s="173">
        <v>43236</v>
      </c>
      <c r="G280" s="172">
        <v>39.92</v>
      </c>
      <c r="I280" s="177" t="s">
        <v>163</v>
      </c>
      <c r="J280" s="96" t="s">
        <v>685</v>
      </c>
      <c r="K280" s="173">
        <v>43237</v>
      </c>
      <c r="L280" s="45" t="s">
        <v>43</v>
      </c>
    </row>
    <row r="281" spans="1:12" s="96" customFormat="1" x14ac:dyDescent="0.25">
      <c r="A281" s="45" t="s">
        <v>148</v>
      </c>
      <c r="B281" s="45" t="s">
        <v>2504</v>
      </c>
      <c r="C281" s="187" t="s">
        <v>165</v>
      </c>
      <c r="D281" s="45" t="s">
        <v>166</v>
      </c>
      <c r="E281" s="187" t="s">
        <v>167</v>
      </c>
      <c r="F281" s="173">
        <v>43292</v>
      </c>
      <c r="G281" s="172">
        <v>-3965.52</v>
      </c>
      <c r="I281" s="177" t="s">
        <v>58</v>
      </c>
      <c r="J281" s="96" t="s">
        <v>686</v>
      </c>
      <c r="K281" s="173">
        <v>43294</v>
      </c>
      <c r="L281" s="45" t="s">
        <v>43</v>
      </c>
    </row>
    <row r="282" spans="1:12" s="96" customFormat="1" x14ac:dyDescent="0.25">
      <c r="A282" s="45"/>
      <c r="B282" s="45"/>
      <c r="C282" s="187"/>
      <c r="D282" s="45"/>
      <c r="E282" s="187"/>
      <c r="F282" s="45"/>
      <c r="G282" s="175"/>
      <c r="I282" s="177"/>
      <c r="K282" s="173"/>
      <c r="L282" s="45"/>
    </row>
    <row r="283" spans="1:12" s="96" customFormat="1" x14ac:dyDescent="0.25">
      <c r="A283" s="179" t="s">
        <v>2567</v>
      </c>
      <c r="B283" s="45"/>
      <c r="C283" s="187"/>
      <c r="D283" s="45"/>
      <c r="E283" s="187"/>
      <c r="F283" s="45"/>
      <c r="G283" s="175"/>
      <c r="I283" s="177"/>
      <c r="K283" s="173"/>
      <c r="L283" s="45"/>
    </row>
    <row r="284" spans="1:12" s="96" customFormat="1" x14ac:dyDescent="0.25">
      <c r="A284" s="45"/>
      <c r="B284" s="45"/>
      <c r="C284" s="187"/>
      <c r="D284" s="45"/>
      <c r="E284" s="187"/>
      <c r="F284" s="45"/>
      <c r="G284" s="175"/>
      <c r="I284" s="177"/>
      <c r="K284" s="173"/>
      <c r="L284" s="45"/>
    </row>
    <row r="285" spans="1:12" s="96" customFormat="1" x14ac:dyDescent="0.25">
      <c r="A285" s="45" t="s">
        <v>282</v>
      </c>
      <c r="B285" s="45" t="s">
        <v>2471</v>
      </c>
      <c r="C285" s="187" t="s">
        <v>2472</v>
      </c>
      <c r="D285" s="45"/>
      <c r="E285" s="187" t="s">
        <v>2473</v>
      </c>
      <c r="F285" s="173">
        <v>43727</v>
      </c>
      <c r="G285" s="172">
        <v>227.91</v>
      </c>
      <c r="I285" s="177" t="s">
        <v>384</v>
      </c>
      <c r="J285" s="96" t="s">
        <v>723</v>
      </c>
      <c r="K285" s="173">
        <v>43728</v>
      </c>
      <c r="L285" s="45" t="s">
        <v>4</v>
      </c>
    </row>
    <row r="286" spans="1:12" s="96" customFormat="1" x14ac:dyDescent="0.25">
      <c r="A286" s="45" t="s">
        <v>282</v>
      </c>
      <c r="B286" s="45" t="s">
        <v>2471</v>
      </c>
      <c r="C286" s="187" t="s">
        <v>2472</v>
      </c>
      <c r="D286" s="45"/>
      <c r="E286" s="187" t="s">
        <v>2474</v>
      </c>
      <c r="F286" s="173">
        <v>43727</v>
      </c>
      <c r="G286" s="172">
        <v>123.46</v>
      </c>
      <c r="I286" s="177" t="s">
        <v>384</v>
      </c>
      <c r="J286" s="96" t="s">
        <v>723</v>
      </c>
      <c r="K286" s="173">
        <v>43728</v>
      </c>
      <c r="L286" s="45" t="s">
        <v>4</v>
      </c>
    </row>
    <row r="287" spans="1:12" s="96" customFormat="1" x14ac:dyDescent="0.25">
      <c r="A287" s="45" t="s">
        <v>282</v>
      </c>
      <c r="B287" s="45" t="s">
        <v>209</v>
      </c>
      <c r="C287" s="187" t="s">
        <v>210</v>
      </c>
      <c r="D287" s="45" t="s">
        <v>211</v>
      </c>
      <c r="E287" s="187" t="s">
        <v>2428</v>
      </c>
      <c r="F287" s="173">
        <v>43655</v>
      </c>
      <c r="G287" s="172">
        <v>72.45</v>
      </c>
      <c r="I287" s="177" t="s">
        <v>49</v>
      </c>
      <c r="J287" s="96" t="s">
        <v>696</v>
      </c>
      <c r="K287" s="173">
        <v>43728</v>
      </c>
      <c r="L287" s="45" t="s">
        <v>43</v>
      </c>
    </row>
    <row r="288" spans="1:12" s="96" customFormat="1" x14ac:dyDescent="0.25">
      <c r="A288" s="45" t="s">
        <v>282</v>
      </c>
      <c r="B288" s="45" t="s">
        <v>209</v>
      </c>
      <c r="C288" s="187" t="s">
        <v>210</v>
      </c>
      <c r="D288" s="45" t="s">
        <v>211</v>
      </c>
      <c r="E288" s="187" t="s">
        <v>370</v>
      </c>
      <c r="F288" s="173">
        <v>43625</v>
      </c>
      <c r="G288" s="172">
        <v>119.79</v>
      </c>
      <c r="I288" s="177" t="s">
        <v>250</v>
      </c>
      <c r="J288" s="96" t="s">
        <v>699</v>
      </c>
      <c r="K288" s="173">
        <v>43629</v>
      </c>
      <c r="L288" s="45" t="s">
        <v>43</v>
      </c>
    </row>
    <row r="289" spans="1:12" s="96" customFormat="1" x14ac:dyDescent="0.25">
      <c r="A289" s="45" t="s">
        <v>282</v>
      </c>
      <c r="B289" s="45" t="s">
        <v>209</v>
      </c>
      <c r="C289" s="187" t="s">
        <v>210</v>
      </c>
      <c r="D289" s="45" t="s">
        <v>211</v>
      </c>
      <c r="E289" s="187" t="s">
        <v>2427</v>
      </c>
      <c r="F289" s="173">
        <v>43655</v>
      </c>
      <c r="G289" s="172">
        <v>119.79</v>
      </c>
      <c r="I289" s="177" t="s">
        <v>250</v>
      </c>
      <c r="J289" s="96" t="s">
        <v>699</v>
      </c>
      <c r="K289" s="173">
        <v>43728</v>
      </c>
      <c r="L289" s="45" t="s">
        <v>43</v>
      </c>
    </row>
    <row r="290" spans="1:12" s="96" customFormat="1" x14ac:dyDescent="0.25">
      <c r="A290" s="45" t="s">
        <v>282</v>
      </c>
      <c r="B290" s="45" t="s">
        <v>209</v>
      </c>
      <c r="C290" s="187" t="s">
        <v>210</v>
      </c>
      <c r="D290" s="45" t="s">
        <v>211</v>
      </c>
      <c r="E290" s="187" t="s">
        <v>2429</v>
      </c>
      <c r="F290" s="173">
        <v>43685</v>
      </c>
      <c r="G290" s="172">
        <v>119.79</v>
      </c>
      <c r="I290" s="177" t="s">
        <v>250</v>
      </c>
      <c r="J290" s="96" t="s">
        <v>699</v>
      </c>
      <c r="K290" s="173">
        <v>43728</v>
      </c>
      <c r="L290" s="45" t="s">
        <v>43</v>
      </c>
    </row>
    <row r="291" spans="1:12" s="96" customFormat="1" x14ac:dyDescent="0.25">
      <c r="A291" s="45" t="s">
        <v>282</v>
      </c>
      <c r="B291" s="45" t="s">
        <v>209</v>
      </c>
      <c r="C291" s="187" t="s">
        <v>210</v>
      </c>
      <c r="D291" s="45" t="s">
        <v>211</v>
      </c>
      <c r="E291" s="187" t="s">
        <v>2431</v>
      </c>
      <c r="F291" s="173">
        <v>43717</v>
      </c>
      <c r="G291" s="172">
        <v>119.79</v>
      </c>
      <c r="I291" s="177" t="s">
        <v>250</v>
      </c>
      <c r="J291" s="96" t="s">
        <v>699</v>
      </c>
      <c r="K291" s="173">
        <v>43728</v>
      </c>
      <c r="L291" s="45" t="s">
        <v>43</v>
      </c>
    </row>
    <row r="292" spans="1:12" s="96" customFormat="1" x14ac:dyDescent="0.25">
      <c r="A292" s="45" t="s">
        <v>282</v>
      </c>
      <c r="B292" s="45" t="s">
        <v>121</v>
      </c>
      <c r="C292" s="187" t="s">
        <v>146</v>
      </c>
      <c r="D292" s="45" t="s">
        <v>122</v>
      </c>
      <c r="E292" s="187" t="s">
        <v>505</v>
      </c>
      <c r="F292" s="173">
        <v>43551</v>
      </c>
      <c r="G292" s="172">
        <v>517</v>
      </c>
      <c r="I292" s="177" t="s">
        <v>101</v>
      </c>
      <c r="J292" s="96" t="s">
        <v>706</v>
      </c>
      <c r="K292" s="173">
        <v>43633</v>
      </c>
      <c r="L292" s="45" t="s">
        <v>43</v>
      </c>
    </row>
    <row r="293" spans="1:12" s="96" customFormat="1" x14ac:dyDescent="0.25">
      <c r="A293" s="45" t="s">
        <v>282</v>
      </c>
      <c r="B293" s="45" t="s">
        <v>121</v>
      </c>
      <c r="C293" s="187" t="s">
        <v>146</v>
      </c>
      <c r="D293" s="45" t="s">
        <v>122</v>
      </c>
      <c r="E293" s="187" t="s">
        <v>506</v>
      </c>
      <c r="F293" s="173">
        <v>43551</v>
      </c>
      <c r="G293" s="172">
        <v>516</v>
      </c>
      <c r="I293" s="177" t="s">
        <v>101</v>
      </c>
      <c r="J293" s="96" t="s">
        <v>706</v>
      </c>
      <c r="K293" s="173">
        <v>43633</v>
      </c>
      <c r="L293" s="45" t="s">
        <v>43</v>
      </c>
    </row>
    <row r="294" spans="1:12" s="96" customFormat="1" x14ac:dyDescent="0.25">
      <c r="A294" s="45" t="s">
        <v>282</v>
      </c>
      <c r="B294" s="45" t="s">
        <v>121</v>
      </c>
      <c r="C294" s="187" t="s">
        <v>146</v>
      </c>
      <c r="D294" s="45" t="s">
        <v>122</v>
      </c>
      <c r="E294" s="187" t="s">
        <v>507</v>
      </c>
      <c r="F294" s="173">
        <v>43551</v>
      </c>
      <c r="G294" s="172">
        <v>147</v>
      </c>
      <c r="I294" s="177" t="s">
        <v>101</v>
      </c>
      <c r="J294" s="96" t="s">
        <v>706</v>
      </c>
      <c r="K294" s="173">
        <v>43633</v>
      </c>
      <c r="L294" s="45" t="s">
        <v>43</v>
      </c>
    </row>
    <row r="295" spans="1:12" s="96" customFormat="1" x14ac:dyDescent="0.25">
      <c r="A295" s="45" t="s">
        <v>282</v>
      </c>
      <c r="B295" s="45" t="s">
        <v>121</v>
      </c>
      <c r="C295" s="187" t="s">
        <v>146</v>
      </c>
      <c r="D295" s="45" t="s">
        <v>122</v>
      </c>
      <c r="E295" s="187" t="s">
        <v>508</v>
      </c>
      <c r="F295" s="173">
        <v>43551</v>
      </c>
      <c r="G295" s="172">
        <v>147</v>
      </c>
      <c r="I295" s="177" t="s">
        <v>101</v>
      </c>
      <c r="J295" s="96" t="s">
        <v>706</v>
      </c>
      <c r="K295" s="173">
        <v>43633</v>
      </c>
      <c r="L295" s="45" t="s">
        <v>43</v>
      </c>
    </row>
    <row r="296" spans="1:12" s="96" customFormat="1" x14ac:dyDescent="0.25">
      <c r="A296" s="45" t="s">
        <v>282</v>
      </c>
      <c r="B296" s="45" t="s">
        <v>121</v>
      </c>
      <c r="C296" s="187" t="s">
        <v>146</v>
      </c>
      <c r="D296" s="45" t="s">
        <v>122</v>
      </c>
      <c r="E296" s="187" t="s">
        <v>509</v>
      </c>
      <c r="F296" s="173">
        <v>43551</v>
      </c>
      <c r="G296" s="172">
        <v>147</v>
      </c>
      <c r="I296" s="177" t="s">
        <v>101</v>
      </c>
      <c r="J296" s="96" t="s">
        <v>706</v>
      </c>
      <c r="K296" s="173">
        <v>43647</v>
      </c>
      <c r="L296" s="45" t="s">
        <v>43</v>
      </c>
    </row>
    <row r="297" spans="1:12" s="96" customFormat="1" x14ac:dyDescent="0.25">
      <c r="A297" s="45" t="s">
        <v>282</v>
      </c>
      <c r="B297" s="45" t="s">
        <v>429</v>
      </c>
      <c r="C297" s="187" t="s">
        <v>430</v>
      </c>
      <c r="D297" s="45"/>
      <c r="E297" s="187" t="s">
        <v>515</v>
      </c>
      <c r="F297" s="173">
        <v>43600</v>
      </c>
      <c r="G297" s="172">
        <v>3838.17</v>
      </c>
      <c r="I297" s="177" t="s">
        <v>101</v>
      </c>
      <c r="J297" s="96" t="s">
        <v>706</v>
      </c>
      <c r="K297" s="173">
        <v>43671</v>
      </c>
      <c r="L297" s="45" t="s">
        <v>4</v>
      </c>
    </row>
    <row r="298" spans="1:12" s="96" customFormat="1" x14ac:dyDescent="0.25">
      <c r="A298" s="45" t="s">
        <v>282</v>
      </c>
      <c r="B298" s="45" t="s">
        <v>121</v>
      </c>
      <c r="C298" s="187" t="s">
        <v>146</v>
      </c>
      <c r="D298" s="45" t="s">
        <v>122</v>
      </c>
      <c r="E298" s="187" t="s">
        <v>2401</v>
      </c>
      <c r="F298" s="173">
        <v>43721</v>
      </c>
      <c r="G298" s="172">
        <v>1053.31</v>
      </c>
      <c r="I298" s="177" t="s">
        <v>101</v>
      </c>
      <c r="J298" s="96" t="s">
        <v>706</v>
      </c>
      <c r="K298" s="173">
        <v>43722</v>
      </c>
      <c r="L298" s="45" t="s">
        <v>4</v>
      </c>
    </row>
    <row r="299" spans="1:12" s="96" customFormat="1" x14ac:dyDescent="0.25">
      <c r="A299" s="45" t="s">
        <v>282</v>
      </c>
      <c r="B299" s="45" t="s">
        <v>1264</v>
      </c>
      <c r="C299" s="187" t="s">
        <v>1265</v>
      </c>
      <c r="D299" s="45" t="s">
        <v>1266</v>
      </c>
      <c r="E299" s="187" t="s">
        <v>1267</v>
      </c>
      <c r="F299" s="173">
        <v>43685</v>
      </c>
      <c r="G299" s="172">
        <v>335.45</v>
      </c>
      <c r="H299" s="96" t="s">
        <v>1268</v>
      </c>
      <c r="I299" s="177" t="s">
        <v>1269</v>
      </c>
      <c r="J299" s="96" t="s">
        <v>1567</v>
      </c>
      <c r="K299" s="173">
        <v>43685</v>
      </c>
      <c r="L299" s="45" t="s">
        <v>43</v>
      </c>
    </row>
    <row r="300" spans="1:12" s="96" customFormat="1" x14ac:dyDescent="0.25">
      <c r="A300" s="45" t="s">
        <v>282</v>
      </c>
      <c r="B300" s="45" t="s">
        <v>1264</v>
      </c>
      <c r="C300" s="187" t="s">
        <v>1265</v>
      </c>
      <c r="D300" s="45" t="s">
        <v>1266</v>
      </c>
      <c r="E300" s="187" t="s">
        <v>2387</v>
      </c>
      <c r="F300" s="173">
        <v>43713</v>
      </c>
      <c r="G300" s="172">
        <v>510.22</v>
      </c>
      <c r="H300" s="96" t="s">
        <v>1268</v>
      </c>
      <c r="I300" s="177" t="s">
        <v>1269</v>
      </c>
      <c r="J300" s="96" t="s">
        <v>1567</v>
      </c>
      <c r="K300" s="173">
        <v>43713</v>
      </c>
      <c r="L300" s="45" t="s">
        <v>43</v>
      </c>
    </row>
    <row r="301" spans="1:12" s="96" customFormat="1" x14ac:dyDescent="0.25">
      <c r="A301" s="45" t="s">
        <v>148</v>
      </c>
      <c r="B301" s="45" t="s">
        <v>445</v>
      </c>
      <c r="C301" s="187" t="s">
        <v>446</v>
      </c>
      <c r="D301" s="45" t="s">
        <v>447</v>
      </c>
      <c r="E301" s="187" t="s">
        <v>470</v>
      </c>
      <c r="F301" s="173">
        <v>43313</v>
      </c>
      <c r="G301" s="172">
        <v>3.45</v>
      </c>
      <c r="H301" s="96" t="s">
        <v>448</v>
      </c>
      <c r="I301" s="177" t="s">
        <v>244</v>
      </c>
      <c r="J301" s="96" t="s">
        <v>722</v>
      </c>
      <c r="K301" s="173">
        <v>43672</v>
      </c>
      <c r="L301" s="45" t="s">
        <v>43</v>
      </c>
    </row>
    <row r="302" spans="1:12" s="96" customFormat="1" x14ac:dyDescent="0.25">
      <c r="A302" s="45"/>
      <c r="B302" s="45"/>
      <c r="C302" s="187"/>
      <c r="D302" s="45"/>
      <c r="E302" s="187"/>
      <c r="F302" s="173"/>
      <c r="G302" s="172"/>
      <c r="I302" s="177"/>
      <c r="K302" s="173"/>
      <c r="L302" s="45"/>
    </row>
    <row r="303" spans="1:12" s="96" customFormat="1" x14ac:dyDescent="0.25">
      <c r="A303" s="179" t="s">
        <v>2568</v>
      </c>
      <c r="B303" s="45"/>
      <c r="C303" s="187"/>
      <c r="D303" s="45"/>
      <c r="E303" s="187"/>
      <c r="F303" s="173"/>
      <c r="G303" s="172"/>
      <c r="I303" s="177"/>
      <c r="K303" s="173"/>
      <c r="L303" s="45"/>
    </row>
    <row r="304" spans="1:12" s="96" customFormat="1" x14ac:dyDescent="0.25">
      <c r="A304" s="45"/>
      <c r="B304" s="45"/>
      <c r="C304" s="187"/>
      <c r="D304" s="45"/>
      <c r="E304" s="187"/>
      <c r="F304" s="173"/>
      <c r="G304" s="172"/>
      <c r="I304" s="177"/>
      <c r="K304" s="173"/>
      <c r="L304" s="45"/>
    </row>
    <row r="305" spans="1:12" s="96" customFormat="1" x14ac:dyDescent="0.25">
      <c r="A305" s="45">
        <v>2019</v>
      </c>
      <c r="B305" s="45">
        <v>102856</v>
      </c>
      <c r="C305" s="187" t="s">
        <v>463</v>
      </c>
      <c r="D305" s="45" t="s">
        <v>56</v>
      </c>
      <c r="E305" s="187">
        <v>101030763</v>
      </c>
      <c r="F305" s="45" t="s">
        <v>2522</v>
      </c>
      <c r="G305" s="175">
        <v>305.89</v>
      </c>
      <c r="H305" s="96">
        <v>4200150709</v>
      </c>
      <c r="I305" s="177">
        <v>25730000200212</v>
      </c>
      <c r="J305" s="96" t="s">
        <v>1177</v>
      </c>
      <c r="K305" s="173">
        <v>43559</v>
      </c>
      <c r="L305" s="45">
        <v>0</v>
      </c>
    </row>
    <row r="306" spans="1:12" s="96" customFormat="1" x14ac:dyDescent="0.25">
      <c r="A306" s="45" t="s">
        <v>282</v>
      </c>
      <c r="B306" s="45" t="s">
        <v>180</v>
      </c>
      <c r="C306" s="187" t="s">
        <v>305</v>
      </c>
      <c r="D306" s="45" t="s">
        <v>181</v>
      </c>
      <c r="E306" s="187" t="s">
        <v>391</v>
      </c>
      <c r="F306" s="173">
        <v>43672</v>
      </c>
      <c r="G306" s="172">
        <v>229.94</v>
      </c>
      <c r="I306" s="177" t="s">
        <v>198</v>
      </c>
      <c r="J306" s="96" t="s">
        <v>751</v>
      </c>
      <c r="K306" s="173">
        <v>43677</v>
      </c>
      <c r="L306" s="45" t="s">
        <v>43</v>
      </c>
    </row>
    <row r="307" spans="1:12" s="96" customFormat="1" x14ac:dyDescent="0.25">
      <c r="A307" s="45">
        <v>2018</v>
      </c>
      <c r="B307" s="45">
        <v>103217</v>
      </c>
      <c r="C307" s="187" t="s">
        <v>47</v>
      </c>
      <c r="D307" s="45" t="s">
        <v>48</v>
      </c>
      <c r="E307" s="187">
        <v>3496164</v>
      </c>
      <c r="F307" s="45" t="s">
        <v>2527</v>
      </c>
      <c r="G307" s="175">
        <v>473.11</v>
      </c>
      <c r="I307" s="177" t="s">
        <v>1220</v>
      </c>
      <c r="J307" s="96" t="s">
        <v>1720</v>
      </c>
      <c r="K307" s="173">
        <v>43571</v>
      </c>
      <c r="L307" s="45">
        <v>0</v>
      </c>
    </row>
    <row r="308" spans="1:12" s="96" customFormat="1" x14ac:dyDescent="0.25">
      <c r="A308" s="45" t="s">
        <v>81</v>
      </c>
      <c r="B308" s="45" t="s">
        <v>357</v>
      </c>
      <c r="C308" s="187" t="s">
        <v>503</v>
      </c>
      <c r="D308" s="45" t="s">
        <v>358</v>
      </c>
      <c r="E308" s="187" t="s">
        <v>359</v>
      </c>
      <c r="F308" s="173">
        <v>42444</v>
      </c>
      <c r="G308" s="172">
        <v>238.21</v>
      </c>
      <c r="I308" s="177" t="s">
        <v>232</v>
      </c>
      <c r="J308" s="96" t="s">
        <v>1182</v>
      </c>
      <c r="K308" s="173">
        <v>43605</v>
      </c>
      <c r="L308" s="45" t="s">
        <v>43</v>
      </c>
    </row>
    <row r="309" spans="1:12" s="96" customFormat="1" x14ac:dyDescent="0.25">
      <c r="A309" s="45" t="s">
        <v>282</v>
      </c>
      <c r="B309" s="45" t="s">
        <v>334</v>
      </c>
      <c r="C309" s="187" t="s">
        <v>335</v>
      </c>
      <c r="D309" s="45" t="s">
        <v>336</v>
      </c>
      <c r="E309" s="187" t="s">
        <v>348</v>
      </c>
      <c r="F309" s="173">
        <v>43606</v>
      </c>
      <c r="G309" s="172">
        <v>14.16</v>
      </c>
      <c r="I309" s="177" t="s">
        <v>151</v>
      </c>
      <c r="J309" s="96" t="s">
        <v>770</v>
      </c>
      <c r="K309" s="173">
        <v>43607</v>
      </c>
      <c r="L309" s="45" t="s">
        <v>43</v>
      </c>
    </row>
    <row r="310" spans="1:12" s="96" customFormat="1" x14ac:dyDescent="0.25">
      <c r="A310" s="45" t="s">
        <v>116</v>
      </c>
      <c r="B310" s="45" t="s">
        <v>2509</v>
      </c>
      <c r="C310" s="187" t="s">
        <v>228</v>
      </c>
      <c r="D310" s="45" t="s">
        <v>229</v>
      </c>
      <c r="E310" s="187" t="s">
        <v>2510</v>
      </c>
      <c r="F310" s="173">
        <v>42936</v>
      </c>
      <c r="G310" s="172">
        <v>73.81</v>
      </c>
      <c r="H310" s="96" t="s">
        <v>2511</v>
      </c>
      <c r="I310" s="177" t="s">
        <v>89</v>
      </c>
      <c r="J310" s="96" t="s">
        <v>1184</v>
      </c>
      <c r="K310" s="173">
        <v>43419</v>
      </c>
      <c r="L310" s="45" t="s">
        <v>43</v>
      </c>
    </row>
    <row r="311" spans="1:12" s="96" customFormat="1" x14ac:dyDescent="0.25">
      <c r="A311" s="45" t="s">
        <v>282</v>
      </c>
      <c r="B311" s="45" t="s">
        <v>307</v>
      </c>
      <c r="C311" s="187" t="s">
        <v>308</v>
      </c>
      <c r="D311" s="45" t="s">
        <v>309</v>
      </c>
      <c r="E311" s="187" t="s">
        <v>1279</v>
      </c>
      <c r="F311" s="173">
        <v>43705</v>
      </c>
      <c r="G311" s="172">
        <v>390.08</v>
      </c>
      <c r="I311" s="177" t="s">
        <v>202</v>
      </c>
      <c r="J311" s="96" t="s">
        <v>774</v>
      </c>
      <c r="K311" s="173">
        <v>43705</v>
      </c>
      <c r="L311" s="45" t="s">
        <v>43</v>
      </c>
    </row>
    <row r="312" spans="1:12" s="96" customFormat="1" x14ac:dyDescent="0.25">
      <c r="A312" s="45">
        <v>2017</v>
      </c>
      <c r="B312" s="45">
        <v>104256</v>
      </c>
      <c r="C312" s="187" t="s">
        <v>144</v>
      </c>
      <c r="D312" s="45" t="s">
        <v>67</v>
      </c>
      <c r="E312" s="187">
        <v>411700485</v>
      </c>
      <c r="F312" s="45" t="s">
        <v>2529</v>
      </c>
      <c r="G312" s="175">
        <v>-40.97</v>
      </c>
      <c r="I312" s="177" t="s">
        <v>85</v>
      </c>
      <c r="J312" s="96" t="s">
        <v>776</v>
      </c>
      <c r="K312" s="173">
        <v>42935</v>
      </c>
      <c r="L312" s="45" t="s">
        <v>4</v>
      </c>
    </row>
    <row r="313" spans="1:12" s="96" customFormat="1" x14ac:dyDescent="0.25">
      <c r="A313" s="45">
        <v>2019</v>
      </c>
      <c r="B313" s="45">
        <v>107424</v>
      </c>
      <c r="C313" s="187" t="s">
        <v>230</v>
      </c>
      <c r="D313" s="45" t="s">
        <v>231</v>
      </c>
      <c r="E313" s="187">
        <v>15037294</v>
      </c>
      <c r="F313" s="45" t="s">
        <v>2536</v>
      </c>
      <c r="G313" s="175">
        <v>89.93</v>
      </c>
      <c r="I313" s="177" t="s">
        <v>85</v>
      </c>
      <c r="J313" s="96" t="s">
        <v>776</v>
      </c>
      <c r="K313" s="173">
        <v>43518</v>
      </c>
      <c r="L313" s="45" t="s">
        <v>4</v>
      </c>
    </row>
    <row r="314" spans="1:12" s="96" customFormat="1" x14ac:dyDescent="0.25">
      <c r="A314" s="45">
        <v>2019</v>
      </c>
      <c r="B314" s="45">
        <v>105866</v>
      </c>
      <c r="C314" s="187" t="s">
        <v>481</v>
      </c>
      <c r="D314" s="45" t="s">
        <v>50</v>
      </c>
      <c r="E314" s="187">
        <v>8241463057</v>
      </c>
      <c r="F314" s="45" t="s">
        <v>2539</v>
      </c>
      <c r="G314" s="175">
        <v>163.98</v>
      </c>
      <c r="H314" s="96">
        <v>4200209946</v>
      </c>
      <c r="I314" s="177" t="s">
        <v>85</v>
      </c>
      <c r="J314" s="96" t="s">
        <v>776</v>
      </c>
      <c r="K314" s="173">
        <v>43598</v>
      </c>
      <c r="L314" s="45" t="s">
        <v>4</v>
      </c>
    </row>
    <row r="315" spans="1:12" s="96" customFormat="1" x14ac:dyDescent="0.25">
      <c r="A315" s="45" t="s">
        <v>282</v>
      </c>
      <c r="B315" s="45" t="s">
        <v>218</v>
      </c>
      <c r="C315" s="187" t="s">
        <v>219</v>
      </c>
      <c r="D315" s="45" t="s">
        <v>220</v>
      </c>
      <c r="E315" s="187" t="s">
        <v>1247</v>
      </c>
      <c r="F315" s="173">
        <v>43663</v>
      </c>
      <c r="G315" s="172">
        <v>7.95</v>
      </c>
      <c r="I315" s="177" t="s">
        <v>85</v>
      </c>
      <c r="J315" s="96" t="s">
        <v>776</v>
      </c>
      <c r="K315" s="173">
        <v>43683</v>
      </c>
      <c r="L315" s="45" t="s">
        <v>43</v>
      </c>
    </row>
    <row r="316" spans="1:12" s="96" customFormat="1" x14ac:dyDescent="0.25">
      <c r="A316" s="45" t="s">
        <v>282</v>
      </c>
      <c r="B316" s="45" t="s">
        <v>44</v>
      </c>
      <c r="C316" s="187" t="s">
        <v>45</v>
      </c>
      <c r="D316" s="45" t="s">
        <v>46</v>
      </c>
      <c r="E316" s="187" t="s">
        <v>398</v>
      </c>
      <c r="F316" s="173">
        <v>43646</v>
      </c>
      <c r="G316" s="172">
        <v>11.46</v>
      </c>
      <c r="I316" s="177" t="s">
        <v>94</v>
      </c>
      <c r="J316" s="96" t="s">
        <v>776</v>
      </c>
      <c r="K316" s="173">
        <v>43650</v>
      </c>
      <c r="L316" s="45" t="s">
        <v>43</v>
      </c>
    </row>
    <row r="317" spans="1:12" s="96" customFormat="1" x14ac:dyDescent="0.25">
      <c r="A317" s="45"/>
      <c r="B317" s="45"/>
      <c r="C317" s="187"/>
      <c r="D317" s="45"/>
      <c r="E317" s="187"/>
      <c r="F317" s="173"/>
      <c r="G317" s="172"/>
      <c r="I317" s="177"/>
      <c r="K317" s="173"/>
      <c r="L317" s="45"/>
    </row>
    <row r="318" spans="1:12" s="96" customFormat="1" x14ac:dyDescent="0.25">
      <c r="A318" s="179" t="s">
        <v>303</v>
      </c>
      <c r="B318" s="45"/>
      <c r="C318" s="187"/>
      <c r="D318" s="45"/>
      <c r="E318" s="187"/>
      <c r="F318" s="173"/>
      <c r="G318" s="172"/>
      <c r="I318" s="177"/>
      <c r="K318" s="173"/>
      <c r="L318" s="45"/>
    </row>
    <row r="319" spans="1:12" s="96" customFormat="1" x14ac:dyDescent="0.25">
      <c r="A319" s="45"/>
      <c r="B319" s="45"/>
      <c r="C319" s="187"/>
      <c r="D319" s="45"/>
      <c r="E319" s="187"/>
      <c r="F319" s="173"/>
      <c r="G319" s="172"/>
      <c r="I319" s="177"/>
      <c r="K319" s="173"/>
      <c r="L319" s="45"/>
    </row>
    <row r="320" spans="1:12" s="96" customFormat="1" x14ac:dyDescent="0.25">
      <c r="A320" s="45" t="s">
        <v>282</v>
      </c>
      <c r="B320" s="45" t="s">
        <v>251</v>
      </c>
      <c r="C320" s="187" t="s">
        <v>252</v>
      </c>
      <c r="D320" s="45" t="s">
        <v>253</v>
      </c>
      <c r="E320" s="187" t="s">
        <v>1274</v>
      </c>
      <c r="F320" s="173">
        <v>43690</v>
      </c>
      <c r="G320" s="172">
        <v>-79.86</v>
      </c>
      <c r="H320" s="96" t="s">
        <v>344</v>
      </c>
      <c r="I320" s="177" t="s">
        <v>247</v>
      </c>
      <c r="J320" s="96" t="s">
        <v>1189</v>
      </c>
      <c r="K320" s="173">
        <v>43692</v>
      </c>
      <c r="L320" s="45" t="s">
        <v>43</v>
      </c>
    </row>
    <row r="321" spans="1:12" s="96" customFormat="1" x14ac:dyDescent="0.25">
      <c r="A321" s="45" t="s">
        <v>282</v>
      </c>
      <c r="B321" s="45" t="s">
        <v>2461</v>
      </c>
      <c r="C321" s="187" t="s">
        <v>329</v>
      </c>
      <c r="D321" s="45" t="s">
        <v>191</v>
      </c>
      <c r="E321" s="187" t="s">
        <v>2483</v>
      </c>
      <c r="F321" s="173">
        <v>43734</v>
      </c>
      <c r="G321" s="172">
        <v>50</v>
      </c>
      <c r="I321" s="177" t="s">
        <v>247</v>
      </c>
      <c r="J321" s="96" t="s">
        <v>1189</v>
      </c>
      <c r="K321" s="173">
        <v>43738</v>
      </c>
      <c r="L321" s="45" t="s">
        <v>4</v>
      </c>
    </row>
    <row r="322" spans="1:12" s="96" customFormat="1" x14ac:dyDescent="0.25">
      <c r="A322" s="45">
        <v>2018</v>
      </c>
      <c r="B322" s="45">
        <v>102350</v>
      </c>
      <c r="C322" s="187" t="s">
        <v>189</v>
      </c>
      <c r="D322" s="45" t="s">
        <v>190</v>
      </c>
      <c r="E322" s="187">
        <v>2500282793</v>
      </c>
      <c r="F322" s="45" t="s">
        <v>2535</v>
      </c>
      <c r="G322" s="175">
        <v>71.39</v>
      </c>
      <c r="I322" s="177" t="s">
        <v>237</v>
      </c>
      <c r="J322" s="96" t="s">
        <v>1191</v>
      </c>
      <c r="K322" s="173">
        <v>43490</v>
      </c>
      <c r="L322" s="45" t="s">
        <v>4</v>
      </c>
    </row>
    <row r="323" spans="1:12" s="96" customFormat="1" x14ac:dyDescent="0.25">
      <c r="A323" s="45" t="s">
        <v>282</v>
      </c>
      <c r="B323" s="45" t="s">
        <v>121</v>
      </c>
      <c r="C323" s="187" t="s">
        <v>146</v>
      </c>
      <c r="D323" s="45" t="s">
        <v>122</v>
      </c>
      <c r="E323" s="187" t="s">
        <v>529</v>
      </c>
      <c r="F323" s="173">
        <v>43672</v>
      </c>
      <c r="G323" s="172">
        <v>-28.63</v>
      </c>
      <c r="I323" s="177" t="s">
        <v>237</v>
      </c>
      <c r="J323" s="96" t="s">
        <v>1191</v>
      </c>
      <c r="K323" s="173">
        <v>43673</v>
      </c>
      <c r="L323" s="45" t="s">
        <v>43</v>
      </c>
    </row>
    <row r="324" spans="1:12" s="96" customFormat="1" x14ac:dyDescent="0.25">
      <c r="A324" s="45"/>
      <c r="B324" s="45"/>
      <c r="C324" s="187"/>
      <c r="D324" s="45"/>
      <c r="E324" s="187"/>
      <c r="F324" s="173"/>
      <c r="G324" s="172"/>
      <c r="I324" s="177"/>
      <c r="K324" s="173"/>
      <c r="L324" s="45"/>
    </row>
    <row r="325" spans="1:12" s="96" customFormat="1" x14ac:dyDescent="0.25">
      <c r="A325" s="179" t="s">
        <v>113</v>
      </c>
      <c r="B325" s="45"/>
      <c r="C325" s="187"/>
      <c r="D325" s="45"/>
      <c r="E325" s="187"/>
      <c r="F325" s="173"/>
      <c r="G325" s="172"/>
      <c r="I325" s="177"/>
      <c r="K325" s="173"/>
      <c r="L325" s="45"/>
    </row>
    <row r="326" spans="1:12" s="96" customFormat="1" x14ac:dyDescent="0.25">
      <c r="A326" s="45"/>
      <c r="B326" s="45"/>
      <c r="C326" s="187"/>
      <c r="D326" s="45"/>
      <c r="E326" s="187"/>
      <c r="F326" s="173"/>
      <c r="G326" s="172"/>
      <c r="I326" s="177"/>
      <c r="K326" s="173"/>
      <c r="L326" s="45"/>
    </row>
    <row r="327" spans="1:12" s="96" customFormat="1" x14ac:dyDescent="0.25">
      <c r="A327" s="45" t="s">
        <v>282</v>
      </c>
      <c r="B327" s="45" t="s">
        <v>121</v>
      </c>
      <c r="C327" s="187" t="s">
        <v>146</v>
      </c>
      <c r="D327" s="45" t="s">
        <v>122</v>
      </c>
      <c r="E327" s="187" t="s">
        <v>2458</v>
      </c>
      <c r="F327" s="173">
        <v>43735</v>
      </c>
      <c r="G327" s="172">
        <v>130.47</v>
      </c>
      <c r="I327" s="177" t="s">
        <v>2459</v>
      </c>
      <c r="J327" s="96" t="s">
        <v>780</v>
      </c>
      <c r="K327" s="173">
        <v>43738</v>
      </c>
      <c r="L327" s="45" t="s">
        <v>43</v>
      </c>
    </row>
    <row r="328" spans="1:12" s="96" customFormat="1" x14ac:dyDescent="0.25">
      <c r="A328" s="45" t="s">
        <v>282</v>
      </c>
      <c r="B328" s="45" t="s">
        <v>121</v>
      </c>
      <c r="C328" s="187" t="s">
        <v>146</v>
      </c>
      <c r="D328" s="45" t="s">
        <v>122</v>
      </c>
      <c r="E328" s="187" t="s">
        <v>2460</v>
      </c>
      <c r="F328" s="173">
        <v>43735</v>
      </c>
      <c r="G328" s="172">
        <v>-130.47</v>
      </c>
      <c r="I328" s="177" t="s">
        <v>2459</v>
      </c>
      <c r="J328" s="96" t="s">
        <v>780</v>
      </c>
      <c r="K328" s="173">
        <v>43738</v>
      </c>
      <c r="L328" s="45" t="s">
        <v>43</v>
      </c>
    </row>
    <row r="329" spans="1:12" s="96" customFormat="1" x14ac:dyDescent="0.25">
      <c r="A329" s="45">
        <v>2016</v>
      </c>
      <c r="B329" s="45">
        <v>103206</v>
      </c>
      <c r="C329" s="187" t="s">
        <v>95</v>
      </c>
      <c r="D329" s="45" t="s">
        <v>96</v>
      </c>
      <c r="E329" s="187">
        <v>69373</v>
      </c>
      <c r="F329" s="45" t="s">
        <v>2492</v>
      </c>
      <c r="G329" s="175">
        <v>-94.69</v>
      </c>
      <c r="I329" s="177">
        <v>25930000240001</v>
      </c>
      <c r="J329" s="96" t="s">
        <v>1192</v>
      </c>
      <c r="K329" s="173">
        <v>42677</v>
      </c>
      <c r="L329" s="45">
        <v>0</v>
      </c>
    </row>
    <row r="330" spans="1:12" s="96" customFormat="1" x14ac:dyDescent="0.25">
      <c r="A330" s="45" t="s">
        <v>148</v>
      </c>
      <c r="B330" s="45" t="s">
        <v>176</v>
      </c>
      <c r="C330" s="187" t="s">
        <v>177</v>
      </c>
      <c r="D330" s="45" t="s">
        <v>178</v>
      </c>
      <c r="E330" s="187" t="s">
        <v>272</v>
      </c>
      <c r="F330" s="173">
        <v>43454</v>
      </c>
      <c r="G330" s="172">
        <v>412.55</v>
      </c>
      <c r="H330" s="96" t="s">
        <v>273</v>
      </c>
      <c r="I330" s="177" t="s">
        <v>103</v>
      </c>
      <c r="J330" s="96" t="s">
        <v>1192</v>
      </c>
      <c r="K330" s="173">
        <v>43455</v>
      </c>
      <c r="L330" s="45" t="s">
        <v>43</v>
      </c>
    </row>
    <row r="331" spans="1:12" s="96" customFormat="1" x14ac:dyDescent="0.25">
      <c r="A331" s="45" t="s">
        <v>148</v>
      </c>
      <c r="B331" s="45" t="s">
        <v>2512</v>
      </c>
      <c r="C331" s="187" t="s">
        <v>195</v>
      </c>
      <c r="D331" s="45" t="s">
        <v>196</v>
      </c>
      <c r="E331" s="187" t="s">
        <v>2513</v>
      </c>
      <c r="F331" s="173">
        <v>43433</v>
      </c>
      <c r="G331" s="172">
        <v>630</v>
      </c>
      <c r="H331" s="96" t="s">
        <v>2514</v>
      </c>
      <c r="I331" s="177" t="s">
        <v>197</v>
      </c>
      <c r="J331" s="96" t="s">
        <v>784</v>
      </c>
      <c r="K331" s="173">
        <v>43433</v>
      </c>
      <c r="L331" s="45" t="s">
        <v>43</v>
      </c>
    </row>
    <row r="332" spans="1:12" s="96" customFormat="1" x14ac:dyDescent="0.25">
      <c r="A332" s="45" t="s">
        <v>282</v>
      </c>
      <c r="B332" s="45" t="s">
        <v>121</v>
      </c>
      <c r="C332" s="187" t="s">
        <v>146</v>
      </c>
      <c r="D332" s="45" t="s">
        <v>122</v>
      </c>
      <c r="E332" s="187" t="s">
        <v>2551</v>
      </c>
      <c r="F332" s="173">
        <v>43648</v>
      </c>
      <c r="G332" s="172">
        <v>61.37</v>
      </c>
      <c r="I332" s="177" t="s">
        <v>1846</v>
      </c>
      <c r="J332" s="96" t="s">
        <v>784</v>
      </c>
      <c r="K332" s="173">
        <v>43649</v>
      </c>
      <c r="L332" s="45" t="s">
        <v>4</v>
      </c>
    </row>
    <row r="333" spans="1:12" s="96" customFormat="1" x14ac:dyDescent="0.25">
      <c r="A333" s="45" t="s">
        <v>282</v>
      </c>
      <c r="B333" s="45" t="s">
        <v>121</v>
      </c>
      <c r="C333" s="187" t="s">
        <v>146</v>
      </c>
      <c r="D333" s="45" t="s">
        <v>122</v>
      </c>
      <c r="E333" s="187" t="s">
        <v>2548</v>
      </c>
      <c r="F333" s="173">
        <v>43648</v>
      </c>
      <c r="G333" s="172">
        <v>31.99</v>
      </c>
      <c r="I333" s="177" t="s">
        <v>217</v>
      </c>
      <c r="J333" s="96" t="s">
        <v>813</v>
      </c>
      <c r="K333" s="173">
        <v>43649</v>
      </c>
      <c r="L333" s="45" t="s">
        <v>4</v>
      </c>
    </row>
    <row r="334" spans="1:12" s="96" customFormat="1" x14ac:dyDescent="0.25">
      <c r="A334" s="45" t="s">
        <v>282</v>
      </c>
      <c r="B334" s="45" t="s">
        <v>121</v>
      </c>
      <c r="C334" s="187" t="s">
        <v>146</v>
      </c>
      <c r="D334" s="45" t="s">
        <v>122</v>
      </c>
      <c r="E334" s="187" t="s">
        <v>2549</v>
      </c>
      <c r="F334" s="173">
        <v>43648</v>
      </c>
      <c r="G334" s="172">
        <v>31.99</v>
      </c>
      <c r="I334" s="177" t="s">
        <v>217</v>
      </c>
      <c r="J334" s="96" t="s">
        <v>813</v>
      </c>
      <c r="K334" s="173">
        <v>43649</v>
      </c>
      <c r="L334" s="45" t="s">
        <v>4</v>
      </c>
    </row>
    <row r="335" spans="1:12" s="96" customFormat="1" x14ac:dyDescent="0.25">
      <c r="A335" s="45" t="s">
        <v>282</v>
      </c>
      <c r="B335" s="45" t="s">
        <v>121</v>
      </c>
      <c r="C335" s="187" t="s">
        <v>146</v>
      </c>
      <c r="D335" s="45" t="s">
        <v>122</v>
      </c>
      <c r="E335" s="187" t="s">
        <v>2550</v>
      </c>
      <c r="F335" s="173">
        <v>43648</v>
      </c>
      <c r="G335" s="172">
        <v>61.37</v>
      </c>
      <c r="I335" s="177" t="s">
        <v>217</v>
      </c>
      <c r="J335" s="96" t="s">
        <v>813</v>
      </c>
      <c r="K335" s="173">
        <v>43649</v>
      </c>
      <c r="L335" s="45" t="s">
        <v>4</v>
      </c>
    </row>
    <row r="336" spans="1:12" s="96" customFormat="1" x14ac:dyDescent="0.25">
      <c r="A336" s="45" t="s">
        <v>282</v>
      </c>
      <c r="B336" s="45" t="s">
        <v>121</v>
      </c>
      <c r="C336" s="187" t="s">
        <v>146</v>
      </c>
      <c r="D336" s="45" t="s">
        <v>122</v>
      </c>
      <c r="E336" s="187" t="s">
        <v>1256</v>
      </c>
      <c r="F336" s="173">
        <v>43684</v>
      </c>
      <c r="G336" s="172">
        <v>3.5</v>
      </c>
      <c r="I336" s="177" t="s">
        <v>217</v>
      </c>
      <c r="J336" s="96" t="s">
        <v>813</v>
      </c>
      <c r="K336" s="173">
        <v>43685</v>
      </c>
      <c r="L336" s="45" t="s">
        <v>43</v>
      </c>
    </row>
    <row r="337" spans="1:12" s="96" customFormat="1" x14ac:dyDescent="0.25">
      <c r="A337" s="45" t="s">
        <v>148</v>
      </c>
      <c r="B337" s="45" t="s">
        <v>1217</v>
      </c>
      <c r="C337" s="187" t="s">
        <v>169</v>
      </c>
      <c r="D337" s="45" t="s">
        <v>170</v>
      </c>
      <c r="E337" s="187" t="s">
        <v>2445</v>
      </c>
      <c r="F337" s="173">
        <v>43433</v>
      </c>
      <c r="G337" s="172">
        <v>51.3</v>
      </c>
      <c r="I337" s="177" t="s">
        <v>217</v>
      </c>
      <c r="J337" s="96" t="s">
        <v>813</v>
      </c>
      <c r="K337" s="173">
        <v>43733</v>
      </c>
      <c r="L337" s="45" t="s">
        <v>43</v>
      </c>
    </row>
    <row r="338" spans="1:12" s="96" customFormat="1" x14ac:dyDescent="0.25">
      <c r="A338" s="45" t="s">
        <v>282</v>
      </c>
      <c r="B338" s="45" t="s">
        <v>121</v>
      </c>
      <c r="C338" s="187" t="s">
        <v>146</v>
      </c>
      <c r="D338" s="45" t="s">
        <v>122</v>
      </c>
      <c r="E338" s="187" t="s">
        <v>1257</v>
      </c>
      <c r="F338" s="173">
        <v>43684</v>
      </c>
      <c r="G338" s="172">
        <v>3.5</v>
      </c>
      <c r="I338" s="177" t="s">
        <v>243</v>
      </c>
      <c r="J338" s="96" t="s">
        <v>820</v>
      </c>
      <c r="K338" s="173">
        <v>43685</v>
      </c>
      <c r="L338" s="45" t="s">
        <v>43</v>
      </c>
    </row>
    <row r="339" spans="1:12" s="96" customFormat="1" x14ac:dyDescent="0.25">
      <c r="A339" s="45" t="s">
        <v>282</v>
      </c>
      <c r="B339" s="45" t="s">
        <v>2382</v>
      </c>
      <c r="C339" s="187" t="s">
        <v>2383</v>
      </c>
      <c r="D339" s="45" t="s">
        <v>2384</v>
      </c>
      <c r="E339" s="187" t="s">
        <v>2385</v>
      </c>
      <c r="F339" s="173">
        <v>43712</v>
      </c>
      <c r="G339" s="172">
        <v>727.45</v>
      </c>
      <c r="H339" s="96" t="s">
        <v>2386</v>
      </c>
      <c r="I339" s="177" t="s">
        <v>1919</v>
      </c>
      <c r="J339" s="96" t="s">
        <v>1920</v>
      </c>
      <c r="K339" s="173">
        <v>43713</v>
      </c>
      <c r="L339" s="45" t="s">
        <v>43</v>
      </c>
    </row>
    <row r="340" spans="1:12" s="96" customFormat="1" x14ac:dyDescent="0.25">
      <c r="A340" s="45"/>
      <c r="B340" s="45"/>
      <c r="C340" s="187"/>
      <c r="D340" s="45"/>
      <c r="E340" s="187"/>
      <c r="F340" s="173"/>
      <c r="G340" s="172"/>
      <c r="I340" s="177"/>
      <c r="K340" s="173"/>
      <c r="L340" s="45"/>
    </row>
    <row r="341" spans="1:12" s="96" customFormat="1" x14ac:dyDescent="0.25">
      <c r="A341" s="179" t="s">
        <v>1207</v>
      </c>
      <c r="B341" s="45"/>
      <c r="C341" s="187"/>
      <c r="D341" s="45"/>
      <c r="E341" s="187"/>
      <c r="F341" s="173"/>
      <c r="G341" s="172"/>
      <c r="I341" s="177"/>
      <c r="K341" s="173"/>
      <c r="L341" s="45"/>
    </row>
    <row r="342" spans="1:12" s="96" customFormat="1" x14ac:dyDescent="0.25">
      <c r="A342" s="45"/>
      <c r="B342" s="45"/>
      <c r="C342" s="187"/>
      <c r="D342" s="45"/>
      <c r="E342" s="187"/>
      <c r="F342" s="173"/>
      <c r="G342" s="172"/>
      <c r="I342" s="177"/>
      <c r="K342" s="173"/>
      <c r="L342" s="45"/>
    </row>
    <row r="343" spans="1:12" s="96" customFormat="1" x14ac:dyDescent="0.25">
      <c r="A343" s="45" t="s">
        <v>282</v>
      </c>
      <c r="B343" s="45" t="s">
        <v>1217</v>
      </c>
      <c r="C343" s="187" t="s">
        <v>169</v>
      </c>
      <c r="D343" s="45" t="s">
        <v>170</v>
      </c>
      <c r="E343" s="187" t="s">
        <v>2373</v>
      </c>
      <c r="F343" s="173">
        <v>43671</v>
      </c>
      <c r="G343" s="172">
        <v>135.04</v>
      </c>
      <c r="I343" s="177" t="s">
        <v>2374</v>
      </c>
      <c r="J343" s="96" t="s">
        <v>844</v>
      </c>
      <c r="K343" s="173">
        <v>43710</v>
      </c>
      <c r="L343" s="45" t="s">
        <v>43</v>
      </c>
    </row>
    <row r="344" spans="1:12" s="96" customFormat="1" x14ac:dyDescent="0.25">
      <c r="A344" s="45" t="s">
        <v>282</v>
      </c>
      <c r="B344" s="45" t="s">
        <v>1217</v>
      </c>
      <c r="C344" s="187" t="s">
        <v>169</v>
      </c>
      <c r="D344" s="45" t="s">
        <v>170</v>
      </c>
      <c r="E344" s="187" t="s">
        <v>2376</v>
      </c>
      <c r="F344" s="173">
        <v>43671</v>
      </c>
      <c r="G344" s="172">
        <v>189.05</v>
      </c>
      <c r="I344" s="177" t="s">
        <v>2374</v>
      </c>
      <c r="J344" s="96" t="s">
        <v>844</v>
      </c>
      <c r="K344" s="173">
        <v>43710</v>
      </c>
      <c r="L344" s="45" t="s">
        <v>43</v>
      </c>
    </row>
    <row r="345" spans="1:12" s="96" customFormat="1" x14ac:dyDescent="0.25">
      <c r="A345" s="45" t="s">
        <v>282</v>
      </c>
      <c r="B345" s="45" t="s">
        <v>1217</v>
      </c>
      <c r="C345" s="187" t="s">
        <v>169</v>
      </c>
      <c r="D345" s="45" t="s">
        <v>170</v>
      </c>
      <c r="E345" s="187" t="s">
        <v>2378</v>
      </c>
      <c r="F345" s="173">
        <v>43671</v>
      </c>
      <c r="G345" s="172">
        <v>256.57</v>
      </c>
      <c r="H345" s="96" t="s">
        <v>2379</v>
      </c>
      <c r="I345" s="177" t="s">
        <v>2374</v>
      </c>
      <c r="J345" s="96" t="s">
        <v>844</v>
      </c>
      <c r="K345" s="173">
        <v>43711</v>
      </c>
      <c r="L345" s="45" t="s">
        <v>43</v>
      </c>
    </row>
    <row r="346" spans="1:12" s="96" customFormat="1" x14ac:dyDescent="0.25">
      <c r="A346" s="45" t="s">
        <v>282</v>
      </c>
      <c r="B346" s="45" t="s">
        <v>1217</v>
      </c>
      <c r="C346" s="187" t="s">
        <v>169</v>
      </c>
      <c r="D346" s="45" t="s">
        <v>170</v>
      </c>
      <c r="E346" s="187" t="s">
        <v>2380</v>
      </c>
      <c r="F346" s="173">
        <v>43671</v>
      </c>
      <c r="G346" s="172">
        <v>729.19</v>
      </c>
      <c r="I346" s="177" t="s">
        <v>2374</v>
      </c>
      <c r="J346" s="96" t="s">
        <v>844</v>
      </c>
      <c r="K346" s="173">
        <v>43711</v>
      </c>
      <c r="L346" s="45" t="s">
        <v>43</v>
      </c>
    </row>
    <row r="347" spans="1:12" s="96" customFormat="1" x14ac:dyDescent="0.25">
      <c r="A347" s="45" t="s">
        <v>282</v>
      </c>
      <c r="B347" s="45" t="s">
        <v>1217</v>
      </c>
      <c r="C347" s="187" t="s">
        <v>169</v>
      </c>
      <c r="D347" s="45" t="s">
        <v>170</v>
      </c>
      <c r="E347" s="187" t="s">
        <v>2381</v>
      </c>
      <c r="F347" s="173">
        <v>43670</v>
      </c>
      <c r="G347" s="172">
        <v>162.04</v>
      </c>
      <c r="I347" s="177" t="s">
        <v>2374</v>
      </c>
      <c r="J347" s="96" t="s">
        <v>844</v>
      </c>
      <c r="K347" s="173">
        <v>43712</v>
      </c>
      <c r="L347" s="45" t="s">
        <v>43</v>
      </c>
    </row>
    <row r="348" spans="1:12" s="96" customFormat="1" x14ac:dyDescent="0.25">
      <c r="A348" s="45" t="s">
        <v>282</v>
      </c>
      <c r="B348" s="45" t="s">
        <v>2402</v>
      </c>
      <c r="C348" s="187" t="s">
        <v>2403</v>
      </c>
      <c r="D348" s="45" t="s">
        <v>2404</v>
      </c>
      <c r="E348" s="187" t="s">
        <v>2405</v>
      </c>
      <c r="F348" s="173">
        <v>43713</v>
      </c>
      <c r="G348" s="172">
        <v>254.1</v>
      </c>
      <c r="H348" s="96" t="s">
        <v>2406</v>
      </c>
      <c r="I348" s="177" t="s">
        <v>2374</v>
      </c>
      <c r="J348" s="96" t="s">
        <v>844</v>
      </c>
      <c r="K348" s="173">
        <v>43724</v>
      </c>
      <c r="L348" s="45" t="s">
        <v>43</v>
      </c>
    </row>
    <row r="349" spans="1:12" s="96" customFormat="1" x14ac:dyDescent="0.25">
      <c r="A349" s="45" t="s">
        <v>282</v>
      </c>
      <c r="B349" s="45" t="s">
        <v>121</v>
      </c>
      <c r="C349" s="187" t="s">
        <v>146</v>
      </c>
      <c r="D349" s="45" t="s">
        <v>122</v>
      </c>
      <c r="E349" s="187" t="s">
        <v>1271</v>
      </c>
      <c r="F349" s="173">
        <v>43689</v>
      </c>
      <c r="G349" s="172">
        <v>120</v>
      </c>
      <c r="I349" s="177" t="s">
        <v>389</v>
      </c>
      <c r="J349" s="96" t="s">
        <v>846</v>
      </c>
      <c r="K349" s="173">
        <v>43690</v>
      </c>
      <c r="L349" s="45" t="s">
        <v>43</v>
      </c>
    </row>
    <row r="350" spans="1:12" s="96" customFormat="1" x14ac:dyDescent="0.25">
      <c r="A350" s="45" t="s">
        <v>282</v>
      </c>
      <c r="B350" s="45" t="s">
        <v>121</v>
      </c>
      <c r="C350" s="187" t="s">
        <v>146</v>
      </c>
      <c r="D350" s="45" t="s">
        <v>122</v>
      </c>
      <c r="E350" s="187" t="s">
        <v>1272</v>
      </c>
      <c r="F350" s="173">
        <v>43689</v>
      </c>
      <c r="G350" s="172">
        <v>84.92</v>
      </c>
      <c r="I350" s="177" t="s">
        <v>389</v>
      </c>
      <c r="J350" s="96" t="s">
        <v>846</v>
      </c>
      <c r="K350" s="173">
        <v>43690</v>
      </c>
      <c r="L350" s="45" t="s">
        <v>43</v>
      </c>
    </row>
    <row r="351" spans="1:12" s="96" customFormat="1" x14ac:dyDescent="0.25">
      <c r="A351" s="45" t="s">
        <v>282</v>
      </c>
      <c r="B351" s="45" t="s">
        <v>2391</v>
      </c>
      <c r="C351" s="187" t="s">
        <v>2392</v>
      </c>
      <c r="D351" s="45" t="s">
        <v>2393</v>
      </c>
      <c r="E351" s="187" t="s">
        <v>2394</v>
      </c>
      <c r="F351" s="173">
        <v>43708</v>
      </c>
      <c r="G351" s="172">
        <v>1098.73</v>
      </c>
      <c r="H351" s="96" t="s">
        <v>2395</v>
      </c>
      <c r="I351" s="177" t="s">
        <v>118</v>
      </c>
      <c r="J351" s="96" t="s">
        <v>1193</v>
      </c>
      <c r="K351" s="173">
        <v>43718</v>
      </c>
      <c r="L351" s="45" t="s">
        <v>4</v>
      </c>
    </row>
    <row r="352" spans="1:12" s="96" customFormat="1" x14ac:dyDescent="0.25">
      <c r="A352" s="45" t="s">
        <v>282</v>
      </c>
      <c r="B352" s="45" t="s">
        <v>121</v>
      </c>
      <c r="C352" s="187" t="s">
        <v>146</v>
      </c>
      <c r="D352" s="45" t="s">
        <v>122</v>
      </c>
      <c r="E352" s="187" t="s">
        <v>2455</v>
      </c>
      <c r="F352" s="173">
        <v>43734</v>
      </c>
      <c r="G352" s="172">
        <v>110.6</v>
      </c>
      <c r="I352" s="177" t="s">
        <v>118</v>
      </c>
      <c r="J352" s="96" t="s">
        <v>1193</v>
      </c>
      <c r="K352" s="173">
        <v>43735</v>
      </c>
      <c r="L352" s="45" t="s">
        <v>4</v>
      </c>
    </row>
    <row r="353" spans="1:12" s="96" customFormat="1" x14ac:dyDescent="0.25">
      <c r="A353" s="45" t="s">
        <v>282</v>
      </c>
      <c r="B353" s="45" t="s">
        <v>1228</v>
      </c>
      <c r="C353" s="187" t="s">
        <v>1229</v>
      </c>
      <c r="D353" s="45" t="s">
        <v>1230</v>
      </c>
      <c r="E353" s="187" t="s">
        <v>1231</v>
      </c>
      <c r="F353" s="173">
        <v>43677</v>
      </c>
      <c r="G353" s="172">
        <v>868.78</v>
      </c>
      <c r="I353" s="177" t="s">
        <v>187</v>
      </c>
      <c r="J353" s="96" t="s">
        <v>1194</v>
      </c>
      <c r="K353" s="173">
        <v>43678</v>
      </c>
      <c r="L353" s="45" t="s">
        <v>43</v>
      </c>
    </row>
    <row r="354" spans="1:12" s="96" customFormat="1" x14ac:dyDescent="0.25">
      <c r="A354" s="45">
        <v>2019</v>
      </c>
      <c r="B354" s="45">
        <v>102843</v>
      </c>
      <c r="C354" s="187" t="s">
        <v>210</v>
      </c>
      <c r="D354" s="45" t="s">
        <v>211</v>
      </c>
      <c r="E354" s="187">
        <v>401442324</v>
      </c>
      <c r="F354" s="45" t="s">
        <v>2547</v>
      </c>
      <c r="G354" s="175">
        <v>24.81</v>
      </c>
      <c r="I354" s="177" t="s">
        <v>206</v>
      </c>
      <c r="J354" s="96" t="s">
        <v>869</v>
      </c>
      <c r="K354" s="173">
        <v>43641</v>
      </c>
      <c r="L354" s="45" t="s">
        <v>4</v>
      </c>
    </row>
    <row r="355" spans="1:12" s="96" customFormat="1" x14ac:dyDescent="0.25">
      <c r="A355" s="45" t="s">
        <v>282</v>
      </c>
      <c r="B355" s="45" t="s">
        <v>2418</v>
      </c>
      <c r="C355" s="187" t="s">
        <v>2419</v>
      </c>
      <c r="D355" s="45" t="s">
        <v>2420</v>
      </c>
      <c r="E355" s="187" t="s">
        <v>2421</v>
      </c>
      <c r="F355" s="173">
        <v>43727</v>
      </c>
      <c r="G355" s="172">
        <v>840.95</v>
      </c>
      <c r="H355" s="96" t="s">
        <v>2422</v>
      </c>
      <c r="I355" s="177" t="s">
        <v>1994</v>
      </c>
      <c r="J355" s="96" t="s">
        <v>871</v>
      </c>
      <c r="K355" s="173">
        <v>43728</v>
      </c>
      <c r="L355" s="45" t="s">
        <v>43</v>
      </c>
    </row>
    <row r="356" spans="1:12" s="96" customFormat="1" x14ac:dyDescent="0.25">
      <c r="A356" s="45">
        <v>2019</v>
      </c>
      <c r="B356" s="45">
        <v>111899</v>
      </c>
      <c r="C356" s="187" t="s">
        <v>308</v>
      </c>
      <c r="D356" s="45" t="s">
        <v>309</v>
      </c>
      <c r="E356" s="187">
        <v>1059083</v>
      </c>
      <c r="F356" s="45" t="s">
        <v>2537</v>
      </c>
      <c r="G356" s="175">
        <v>192.44</v>
      </c>
      <c r="I356" s="177" t="s">
        <v>241</v>
      </c>
      <c r="J356" s="96" t="s">
        <v>920</v>
      </c>
      <c r="K356" s="173">
        <v>43584</v>
      </c>
      <c r="L356" s="45" t="s">
        <v>4</v>
      </c>
    </row>
    <row r="357" spans="1:12" s="96" customFormat="1" x14ac:dyDescent="0.25">
      <c r="A357" s="45">
        <v>2019</v>
      </c>
      <c r="B357" s="45">
        <v>111899</v>
      </c>
      <c r="C357" s="187" t="s">
        <v>308</v>
      </c>
      <c r="D357" s="45" t="s">
        <v>309</v>
      </c>
      <c r="E357" s="187">
        <v>1059085</v>
      </c>
      <c r="F357" s="45" t="s">
        <v>2537</v>
      </c>
      <c r="G357" s="175">
        <v>180.8</v>
      </c>
      <c r="I357" s="177" t="s">
        <v>241</v>
      </c>
      <c r="J357" s="96" t="s">
        <v>920</v>
      </c>
      <c r="K357" s="173">
        <v>43586</v>
      </c>
      <c r="L357" s="45" t="s">
        <v>4</v>
      </c>
    </row>
    <row r="358" spans="1:12" s="96" customFormat="1" x14ac:dyDescent="0.25">
      <c r="A358" s="45">
        <v>2019</v>
      </c>
      <c r="B358" s="45">
        <v>111899</v>
      </c>
      <c r="C358" s="187" t="s">
        <v>308</v>
      </c>
      <c r="D358" s="45" t="s">
        <v>309</v>
      </c>
      <c r="E358" s="187">
        <v>1061853</v>
      </c>
      <c r="F358" s="45" t="s">
        <v>2540</v>
      </c>
      <c r="G358" s="175">
        <v>222.5</v>
      </c>
      <c r="I358" s="177" t="s">
        <v>241</v>
      </c>
      <c r="J358" s="96" t="s">
        <v>920</v>
      </c>
      <c r="K358" s="173">
        <v>43601</v>
      </c>
      <c r="L358" s="45" t="s">
        <v>4</v>
      </c>
    </row>
    <row r="359" spans="1:12" s="96" customFormat="1" x14ac:dyDescent="0.25">
      <c r="A359" s="45">
        <v>2019</v>
      </c>
      <c r="B359" s="45">
        <v>111899</v>
      </c>
      <c r="C359" s="187" t="s">
        <v>308</v>
      </c>
      <c r="D359" s="45" t="s">
        <v>309</v>
      </c>
      <c r="E359" s="187">
        <v>1064940</v>
      </c>
      <c r="F359" s="45" t="s">
        <v>2542</v>
      </c>
      <c r="G359" s="175">
        <v>170</v>
      </c>
      <c r="I359" s="177" t="s">
        <v>241</v>
      </c>
      <c r="J359" s="96" t="s">
        <v>920</v>
      </c>
      <c r="K359" s="173">
        <v>43619</v>
      </c>
      <c r="L359" s="45" t="s">
        <v>4</v>
      </c>
    </row>
    <row r="360" spans="1:12" s="96" customFormat="1" x14ac:dyDescent="0.25">
      <c r="A360" s="45" t="s">
        <v>282</v>
      </c>
      <c r="B360" s="45" t="s">
        <v>307</v>
      </c>
      <c r="C360" s="187" t="s">
        <v>308</v>
      </c>
      <c r="D360" s="45" t="s">
        <v>309</v>
      </c>
      <c r="E360" s="187" t="s">
        <v>450</v>
      </c>
      <c r="F360" s="173">
        <v>43650</v>
      </c>
      <c r="G360" s="172">
        <v>384.69</v>
      </c>
      <c r="I360" s="177" t="s">
        <v>241</v>
      </c>
      <c r="J360" s="96" t="s">
        <v>920</v>
      </c>
      <c r="K360" s="173">
        <v>43650</v>
      </c>
      <c r="L360" s="45" t="s">
        <v>4</v>
      </c>
    </row>
    <row r="361" spans="1:12" s="96" customFormat="1" x14ac:dyDescent="0.25">
      <c r="A361" s="45" t="s">
        <v>282</v>
      </c>
      <c r="B361" s="45" t="s">
        <v>307</v>
      </c>
      <c r="C361" s="187" t="s">
        <v>308</v>
      </c>
      <c r="D361" s="45" t="s">
        <v>309</v>
      </c>
      <c r="E361" s="187" t="s">
        <v>392</v>
      </c>
      <c r="F361" s="173">
        <v>43654</v>
      </c>
      <c r="G361" s="172">
        <v>285.23</v>
      </c>
      <c r="I361" s="177" t="s">
        <v>241</v>
      </c>
      <c r="J361" s="96" t="s">
        <v>920</v>
      </c>
      <c r="K361" s="173">
        <v>43654</v>
      </c>
      <c r="L361" s="45" t="s">
        <v>4</v>
      </c>
    </row>
    <row r="362" spans="1:12" s="96" customFormat="1" x14ac:dyDescent="0.25">
      <c r="A362" s="45" t="s">
        <v>282</v>
      </c>
      <c r="B362" s="45" t="s">
        <v>44</v>
      </c>
      <c r="C362" s="187" t="s">
        <v>45</v>
      </c>
      <c r="D362" s="45" t="s">
        <v>46</v>
      </c>
      <c r="E362" s="187" t="s">
        <v>1270</v>
      </c>
      <c r="F362" s="173">
        <v>43690</v>
      </c>
      <c r="G362" s="172">
        <v>3.3</v>
      </c>
      <c r="I362" s="177" t="s">
        <v>241</v>
      </c>
      <c r="J362" s="96" t="s">
        <v>920</v>
      </c>
      <c r="K362" s="173">
        <v>43690</v>
      </c>
      <c r="L362" s="45" t="s">
        <v>43</v>
      </c>
    </row>
    <row r="363" spans="1:12" s="96" customFormat="1" x14ac:dyDescent="0.25">
      <c r="A363" s="45" t="s">
        <v>282</v>
      </c>
      <c r="B363" s="45" t="s">
        <v>44</v>
      </c>
      <c r="C363" s="187" t="s">
        <v>45</v>
      </c>
      <c r="D363" s="45" t="s">
        <v>46</v>
      </c>
      <c r="E363" s="187" t="s">
        <v>1273</v>
      </c>
      <c r="F363" s="173">
        <v>43690</v>
      </c>
      <c r="G363" s="172">
        <v>4.8899999999999997</v>
      </c>
      <c r="I363" s="177" t="s">
        <v>241</v>
      </c>
      <c r="J363" s="96" t="s">
        <v>920</v>
      </c>
      <c r="K363" s="173">
        <v>43691</v>
      </c>
      <c r="L363" s="45" t="s">
        <v>43</v>
      </c>
    </row>
    <row r="364" spans="1:12" s="96" customFormat="1" x14ac:dyDescent="0.25">
      <c r="A364" s="45" t="s">
        <v>282</v>
      </c>
      <c r="B364" s="45" t="s">
        <v>209</v>
      </c>
      <c r="C364" s="187" t="s">
        <v>210</v>
      </c>
      <c r="D364" s="45" t="s">
        <v>211</v>
      </c>
      <c r="E364" s="187" t="s">
        <v>2424</v>
      </c>
      <c r="F364" s="173">
        <v>43505</v>
      </c>
      <c r="G364" s="172">
        <v>95.59</v>
      </c>
      <c r="I364" s="177" t="s">
        <v>2425</v>
      </c>
      <c r="J364" s="96" t="s">
        <v>2010</v>
      </c>
      <c r="K364" s="173">
        <v>43728</v>
      </c>
      <c r="L364" s="45" t="s">
        <v>43</v>
      </c>
    </row>
    <row r="365" spans="1:12" s="96" customFormat="1" x14ac:dyDescent="0.25">
      <c r="A365" s="45" t="s">
        <v>282</v>
      </c>
      <c r="B365" s="45" t="s">
        <v>121</v>
      </c>
      <c r="C365" s="187" t="s">
        <v>146</v>
      </c>
      <c r="D365" s="45" t="s">
        <v>122</v>
      </c>
      <c r="E365" s="187" t="s">
        <v>1260</v>
      </c>
      <c r="F365" s="173">
        <v>43684</v>
      </c>
      <c r="G365" s="172">
        <v>-59.03</v>
      </c>
      <c r="I365" s="177" t="s">
        <v>1261</v>
      </c>
      <c r="J365" s="96" t="s">
        <v>875</v>
      </c>
      <c r="K365" s="173">
        <v>43685</v>
      </c>
      <c r="L365" s="45" t="s">
        <v>43</v>
      </c>
    </row>
    <row r="366" spans="1:12" s="96" customFormat="1" x14ac:dyDescent="0.25">
      <c r="A366" s="45" t="s">
        <v>282</v>
      </c>
      <c r="B366" s="45" t="s">
        <v>121</v>
      </c>
      <c r="C366" s="187" t="s">
        <v>146</v>
      </c>
      <c r="D366" s="45" t="s">
        <v>122</v>
      </c>
      <c r="E366" s="187" t="s">
        <v>1262</v>
      </c>
      <c r="F366" s="173">
        <v>43684</v>
      </c>
      <c r="G366" s="172">
        <v>-59.03</v>
      </c>
      <c r="I366" s="177" t="s">
        <v>1261</v>
      </c>
      <c r="J366" s="96" t="s">
        <v>875</v>
      </c>
      <c r="K366" s="173">
        <v>43685</v>
      </c>
      <c r="L366" s="45" t="s">
        <v>43</v>
      </c>
    </row>
    <row r="367" spans="1:12" s="96" customFormat="1" x14ac:dyDescent="0.25">
      <c r="A367" s="45" t="s">
        <v>282</v>
      </c>
      <c r="B367" s="45" t="s">
        <v>121</v>
      </c>
      <c r="C367" s="187" t="s">
        <v>146</v>
      </c>
      <c r="D367" s="45" t="s">
        <v>122</v>
      </c>
      <c r="E367" s="187" t="s">
        <v>1263</v>
      </c>
      <c r="F367" s="173">
        <v>43684</v>
      </c>
      <c r="G367" s="172">
        <v>-59.03</v>
      </c>
      <c r="I367" s="177" t="s">
        <v>1261</v>
      </c>
      <c r="J367" s="96" t="s">
        <v>875</v>
      </c>
      <c r="K367" s="173">
        <v>43685</v>
      </c>
      <c r="L367" s="45" t="s">
        <v>43</v>
      </c>
    </row>
    <row r="368" spans="1:12" s="96" customFormat="1" x14ac:dyDescent="0.25">
      <c r="A368" s="45" t="s">
        <v>282</v>
      </c>
      <c r="B368" s="45" t="s">
        <v>264</v>
      </c>
      <c r="C368" s="187" t="s">
        <v>504</v>
      </c>
      <c r="D368" s="45" t="s">
        <v>265</v>
      </c>
      <c r="E368" s="187" t="s">
        <v>381</v>
      </c>
      <c r="F368" s="173">
        <v>43619</v>
      </c>
      <c r="G368" s="172">
        <v>7.26</v>
      </c>
      <c r="I368" s="177" t="s">
        <v>115</v>
      </c>
      <c r="J368" s="96" t="s">
        <v>1195</v>
      </c>
      <c r="K368" s="173">
        <v>43620</v>
      </c>
      <c r="L368" s="45" t="s">
        <v>43</v>
      </c>
    </row>
    <row r="369" spans="1:12" s="96" customFormat="1" x14ac:dyDescent="0.25">
      <c r="A369" s="45" t="s">
        <v>282</v>
      </c>
      <c r="B369" s="45" t="s">
        <v>121</v>
      </c>
      <c r="C369" s="187" t="s">
        <v>146</v>
      </c>
      <c r="D369" s="45" t="s">
        <v>122</v>
      </c>
      <c r="E369" s="187" t="s">
        <v>1255</v>
      </c>
      <c r="F369" s="173">
        <v>43684</v>
      </c>
      <c r="G369" s="172">
        <v>3.5</v>
      </c>
      <c r="I369" s="177" t="s">
        <v>115</v>
      </c>
      <c r="J369" s="96" t="s">
        <v>1195</v>
      </c>
      <c r="K369" s="173">
        <v>43685</v>
      </c>
      <c r="L369" s="45" t="s">
        <v>43</v>
      </c>
    </row>
    <row r="370" spans="1:12" s="96" customFormat="1" x14ac:dyDescent="0.25">
      <c r="A370" s="45" t="s">
        <v>282</v>
      </c>
      <c r="B370" s="45" t="s">
        <v>126</v>
      </c>
      <c r="C370" s="187" t="s">
        <v>127</v>
      </c>
      <c r="D370" s="45" t="s">
        <v>128</v>
      </c>
      <c r="E370" s="187" t="s">
        <v>402</v>
      </c>
      <c r="F370" s="173">
        <v>43664</v>
      </c>
      <c r="G370" s="172">
        <v>556.14</v>
      </c>
      <c r="I370" s="177" t="s">
        <v>114</v>
      </c>
      <c r="J370" s="96" t="s">
        <v>1196</v>
      </c>
      <c r="K370" s="173">
        <v>43670</v>
      </c>
      <c r="L370" s="45" t="s">
        <v>43</v>
      </c>
    </row>
    <row r="371" spans="1:12" s="96" customFormat="1" x14ac:dyDescent="0.25">
      <c r="A371" s="45" t="s">
        <v>148</v>
      </c>
      <c r="B371" s="45" t="s">
        <v>212</v>
      </c>
      <c r="C371" s="187" t="s">
        <v>213</v>
      </c>
      <c r="D371" s="45" t="s">
        <v>214</v>
      </c>
      <c r="E371" s="187" t="s">
        <v>257</v>
      </c>
      <c r="F371" s="173">
        <v>43453</v>
      </c>
      <c r="G371" s="172">
        <v>1054.3499999999999</v>
      </c>
      <c r="H371" s="96" t="s">
        <v>258</v>
      </c>
      <c r="I371" s="177" t="s">
        <v>107</v>
      </c>
      <c r="J371" s="96" t="s">
        <v>894</v>
      </c>
      <c r="K371" s="173">
        <v>43454</v>
      </c>
      <c r="L371" s="45" t="s">
        <v>43</v>
      </c>
    </row>
    <row r="372" spans="1:12" s="96" customFormat="1" x14ac:dyDescent="0.25">
      <c r="A372" s="45" t="s">
        <v>282</v>
      </c>
      <c r="B372" s="45" t="s">
        <v>264</v>
      </c>
      <c r="C372" s="187" t="s">
        <v>504</v>
      </c>
      <c r="D372" s="45" t="s">
        <v>265</v>
      </c>
      <c r="E372" s="187" t="s">
        <v>427</v>
      </c>
      <c r="F372" s="173">
        <v>43648</v>
      </c>
      <c r="G372" s="172">
        <v>33.17</v>
      </c>
      <c r="I372" s="177" t="s">
        <v>107</v>
      </c>
      <c r="J372" s="96" t="s">
        <v>894</v>
      </c>
      <c r="K372" s="173">
        <v>43649</v>
      </c>
      <c r="L372" s="45" t="s">
        <v>43</v>
      </c>
    </row>
    <row r="373" spans="1:12" s="96" customFormat="1" x14ac:dyDescent="0.25">
      <c r="A373" s="45" t="s">
        <v>282</v>
      </c>
      <c r="B373" s="45" t="s">
        <v>209</v>
      </c>
      <c r="C373" s="187" t="s">
        <v>210</v>
      </c>
      <c r="D373" s="45" t="s">
        <v>211</v>
      </c>
      <c r="E373" s="187" t="s">
        <v>2423</v>
      </c>
      <c r="F373" s="173">
        <v>43504</v>
      </c>
      <c r="G373" s="172">
        <v>199.29</v>
      </c>
      <c r="I373" s="177" t="s">
        <v>107</v>
      </c>
      <c r="J373" s="96" t="s">
        <v>894</v>
      </c>
      <c r="K373" s="173">
        <v>43728</v>
      </c>
      <c r="L373" s="45" t="s">
        <v>43</v>
      </c>
    </row>
    <row r="374" spans="1:12" s="96" customFormat="1" x14ac:dyDescent="0.25">
      <c r="A374" s="45" t="s">
        <v>282</v>
      </c>
      <c r="B374" s="45" t="s">
        <v>209</v>
      </c>
      <c r="C374" s="187" t="s">
        <v>210</v>
      </c>
      <c r="D374" s="45" t="s">
        <v>211</v>
      </c>
      <c r="E374" s="187" t="s">
        <v>2426</v>
      </c>
      <c r="F374" s="173">
        <v>43533</v>
      </c>
      <c r="G374" s="172">
        <v>40.229999999999997</v>
      </c>
      <c r="I374" s="177" t="s">
        <v>107</v>
      </c>
      <c r="J374" s="96" t="s">
        <v>894</v>
      </c>
      <c r="K374" s="173">
        <v>43728</v>
      </c>
      <c r="L374" s="45" t="s">
        <v>43</v>
      </c>
    </row>
    <row r="375" spans="1:12" s="96" customFormat="1" x14ac:dyDescent="0.25">
      <c r="A375" s="45" t="s">
        <v>282</v>
      </c>
      <c r="B375" s="45" t="s">
        <v>1241</v>
      </c>
      <c r="C375" s="187" t="s">
        <v>1242</v>
      </c>
      <c r="D375" s="45" t="s">
        <v>1243</v>
      </c>
      <c r="E375" s="187" t="s">
        <v>1244</v>
      </c>
      <c r="F375" s="173">
        <v>43679</v>
      </c>
      <c r="G375" s="172">
        <v>800</v>
      </c>
      <c r="I375" s="177" t="s">
        <v>461</v>
      </c>
      <c r="J375" s="96" t="s">
        <v>885</v>
      </c>
      <c r="K375" s="173">
        <v>43679</v>
      </c>
      <c r="L375" s="45" t="s">
        <v>43</v>
      </c>
    </row>
    <row r="376" spans="1:12" s="96" customFormat="1" x14ac:dyDescent="0.25">
      <c r="A376" s="45"/>
      <c r="B376" s="45"/>
      <c r="C376" s="187"/>
      <c r="D376" s="45"/>
      <c r="E376" s="187"/>
      <c r="F376" s="173"/>
      <c r="G376" s="172"/>
      <c r="I376" s="177"/>
      <c r="K376" s="173"/>
      <c r="L376" s="45"/>
    </row>
    <row r="377" spans="1:12" s="96" customFormat="1" x14ac:dyDescent="0.25">
      <c r="A377" s="179" t="s">
        <v>1211</v>
      </c>
      <c r="B377" s="45"/>
      <c r="C377" s="187"/>
      <c r="D377" s="179"/>
      <c r="E377" s="187"/>
      <c r="F377" s="173"/>
      <c r="G377" s="172"/>
      <c r="I377" s="177"/>
      <c r="K377" s="173"/>
      <c r="L377" s="45"/>
    </row>
    <row r="378" spans="1:12" s="96" customFormat="1" x14ac:dyDescent="0.25">
      <c r="A378" s="45"/>
      <c r="B378" s="45"/>
      <c r="C378" s="187"/>
      <c r="D378" s="45"/>
      <c r="E378" s="187"/>
      <c r="F378" s="173"/>
      <c r="G378" s="172"/>
      <c r="I378" s="177"/>
      <c r="K378" s="173"/>
      <c r="L378" s="45"/>
    </row>
    <row r="379" spans="1:12" s="96" customFormat="1" x14ac:dyDescent="0.25">
      <c r="A379" s="45" t="s">
        <v>282</v>
      </c>
      <c r="B379" s="45" t="s">
        <v>349</v>
      </c>
      <c r="C379" s="187" t="s">
        <v>350</v>
      </c>
      <c r="D379" s="45" t="s">
        <v>351</v>
      </c>
      <c r="E379" s="187" t="s">
        <v>352</v>
      </c>
      <c r="F379" s="173">
        <v>43586</v>
      </c>
      <c r="G379" s="172">
        <v>273.33</v>
      </c>
      <c r="I379" s="177" t="s">
        <v>240</v>
      </c>
      <c r="J379" s="96" t="s">
        <v>900</v>
      </c>
      <c r="K379" s="173">
        <v>43588</v>
      </c>
      <c r="L379" s="45" t="s">
        <v>43</v>
      </c>
    </row>
    <row r="380" spans="1:12" s="96" customFormat="1" x14ac:dyDescent="0.25">
      <c r="A380" s="45" t="s">
        <v>282</v>
      </c>
      <c r="B380" s="45" t="s">
        <v>349</v>
      </c>
      <c r="C380" s="187" t="s">
        <v>350</v>
      </c>
      <c r="D380" s="45" t="s">
        <v>351</v>
      </c>
      <c r="E380" s="187" t="s">
        <v>1245</v>
      </c>
      <c r="F380" s="173">
        <v>43678</v>
      </c>
      <c r="G380" s="172">
        <v>273.33</v>
      </c>
      <c r="I380" s="177" t="s">
        <v>240</v>
      </c>
      <c r="J380" s="96" t="s">
        <v>900</v>
      </c>
      <c r="K380" s="173">
        <v>43679</v>
      </c>
      <c r="L380" s="45" t="s">
        <v>43</v>
      </c>
    </row>
    <row r="381" spans="1:12" s="96" customFormat="1" x14ac:dyDescent="0.25">
      <c r="A381" s="45">
        <v>2018</v>
      </c>
      <c r="B381" s="45">
        <v>505156</v>
      </c>
      <c r="C381" s="187" t="s">
        <v>68</v>
      </c>
      <c r="D381" s="45" t="s">
        <v>69</v>
      </c>
      <c r="E381" s="187">
        <v>57078</v>
      </c>
      <c r="F381" s="45" t="s">
        <v>2532</v>
      </c>
      <c r="G381" s="175">
        <v>-49.13</v>
      </c>
      <c r="I381" s="177">
        <v>26230000288000</v>
      </c>
      <c r="J381" s="96" t="s">
        <v>903</v>
      </c>
      <c r="K381" s="173">
        <v>43165</v>
      </c>
      <c r="L381" s="45" t="s">
        <v>4</v>
      </c>
    </row>
    <row r="382" spans="1:12" s="96" customFormat="1" x14ac:dyDescent="0.25">
      <c r="A382" s="45" t="s">
        <v>282</v>
      </c>
      <c r="B382" s="45" t="s">
        <v>269</v>
      </c>
      <c r="C382" s="187" t="s">
        <v>270</v>
      </c>
      <c r="D382" s="45" t="s">
        <v>271</v>
      </c>
      <c r="E382" s="187" t="s">
        <v>482</v>
      </c>
      <c r="F382" s="173">
        <v>43489</v>
      </c>
      <c r="G382" s="172">
        <v>234.26</v>
      </c>
      <c r="I382" s="177" t="s">
        <v>293</v>
      </c>
      <c r="J382" s="96" t="s">
        <v>904</v>
      </c>
      <c r="K382" s="173">
        <v>43489</v>
      </c>
      <c r="L382" s="45" t="s">
        <v>43</v>
      </c>
    </row>
    <row r="383" spans="1:12" s="96" customFormat="1" x14ac:dyDescent="0.25">
      <c r="A383" s="45" t="s">
        <v>282</v>
      </c>
      <c r="B383" s="45" t="s">
        <v>269</v>
      </c>
      <c r="C383" s="187" t="s">
        <v>270</v>
      </c>
      <c r="D383" s="45" t="s">
        <v>271</v>
      </c>
      <c r="E383" s="187" t="s">
        <v>483</v>
      </c>
      <c r="F383" s="173">
        <v>43489</v>
      </c>
      <c r="G383" s="172">
        <v>1241.56</v>
      </c>
      <c r="I383" s="177" t="s">
        <v>293</v>
      </c>
      <c r="J383" s="96" t="s">
        <v>904</v>
      </c>
      <c r="K383" s="173">
        <v>43489</v>
      </c>
      <c r="L383" s="45" t="s">
        <v>43</v>
      </c>
    </row>
    <row r="384" spans="1:12" s="96" customFormat="1" x14ac:dyDescent="0.25">
      <c r="A384" s="45" t="s">
        <v>282</v>
      </c>
      <c r="B384" s="45" t="s">
        <v>269</v>
      </c>
      <c r="C384" s="187" t="s">
        <v>270</v>
      </c>
      <c r="D384" s="45" t="s">
        <v>271</v>
      </c>
      <c r="E384" s="187" t="s">
        <v>484</v>
      </c>
      <c r="F384" s="173">
        <v>43489</v>
      </c>
      <c r="G384" s="172">
        <v>32.43</v>
      </c>
      <c r="I384" s="177" t="s">
        <v>293</v>
      </c>
      <c r="J384" s="96" t="s">
        <v>904</v>
      </c>
      <c r="K384" s="173">
        <v>43489</v>
      </c>
      <c r="L384" s="45" t="s">
        <v>43</v>
      </c>
    </row>
    <row r="385" spans="1:12" s="96" customFormat="1" x14ac:dyDescent="0.25">
      <c r="A385" s="45" t="s">
        <v>282</v>
      </c>
      <c r="B385" s="45" t="s">
        <v>269</v>
      </c>
      <c r="C385" s="187" t="s">
        <v>270</v>
      </c>
      <c r="D385" s="45" t="s">
        <v>271</v>
      </c>
      <c r="E385" s="187" t="s">
        <v>485</v>
      </c>
      <c r="F385" s="173">
        <v>43489</v>
      </c>
      <c r="G385" s="172">
        <v>3.24</v>
      </c>
      <c r="I385" s="177" t="s">
        <v>293</v>
      </c>
      <c r="J385" s="96" t="s">
        <v>904</v>
      </c>
      <c r="K385" s="173">
        <v>43489</v>
      </c>
      <c r="L385" s="45" t="s">
        <v>43</v>
      </c>
    </row>
    <row r="386" spans="1:12" s="96" customFormat="1" x14ac:dyDescent="0.25">
      <c r="A386" s="45" t="s">
        <v>282</v>
      </c>
      <c r="B386" s="45" t="s">
        <v>269</v>
      </c>
      <c r="C386" s="187" t="s">
        <v>270</v>
      </c>
      <c r="D386" s="45" t="s">
        <v>271</v>
      </c>
      <c r="E386" s="187" t="s">
        <v>486</v>
      </c>
      <c r="F386" s="173">
        <v>43489</v>
      </c>
      <c r="G386" s="172">
        <v>12.15</v>
      </c>
      <c r="I386" s="177" t="s">
        <v>293</v>
      </c>
      <c r="J386" s="96" t="s">
        <v>904</v>
      </c>
      <c r="K386" s="173">
        <v>43489</v>
      </c>
      <c r="L386" s="45" t="s">
        <v>43</v>
      </c>
    </row>
    <row r="387" spans="1:12" s="96" customFormat="1" x14ac:dyDescent="0.25">
      <c r="A387" s="45" t="s">
        <v>282</v>
      </c>
      <c r="B387" s="45" t="s">
        <v>269</v>
      </c>
      <c r="C387" s="187" t="s">
        <v>270</v>
      </c>
      <c r="D387" s="45" t="s">
        <v>271</v>
      </c>
      <c r="E387" s="187" t="s">
        <v>487</v>
      </c>
      <c r="F387" s="173">
        <v>43489</v>
      </c>
      <c r="G387" s="172">
        <v>25.94</v>
      </c>
      <c r="I387" s="177" t="s">
        <v>293</v>
      </c>
      <c r="J387" s="96" t="s">
        <v>904</v>
      </c>
      <c r="K387" s="173">
        <v>43489</v>
      </c>
      <c r="L387" s="45" t="s">
        <v>43</v>
      </c>
    </row>
    <row r="388" spans="1:12" s="96" customFormat="1" x14ac:dyDescent="0.25">
      <c r="A388" s="45" t="s">
        <v>282</v>
      </c>
      <c r="B388" s="45" t="s">
        <v>269</v>
      </c>
      <c r="C388" s="187" t="s">
        <v>270</v>
      </c>
      <c r="D388" s="45" t="s">
        <v>271</v>
      </c>
      <c r="E388" s="187" t="s">
        <v>488</v>
      </c>
      <c r="F388" s="173">
        <v>43489</v>
      </c>
      <c r="G388" s="172">
        <v>8.25</v>
      </c>
      <c r="I388" s="177" t="s">
        <v>293</v>
      </c>
      <c r="J388" s="96" t="s">
        <v>904</v>
      </c>
      <c r="K388" s="173">
        <v>43489</v>
      </c>
      <c r="L388" s="45" t="s">
        <v>43</v>
      </c>
    </row>
    <row r="389" spans="1:12" s="96" customFormat="1" x14ac:dyDescent="0.25">
      <c r="A389" s="45" t="s">
        <v>282</v>
      </c>
      <c r="B389" s="45" t="s">
        <v>269</v>
      </c>
      <c r="C389" s="187" t="s">
        <v>270</v>
      </c>
      <c r="D389" s="45" t="s">
        <v>271</v>
      </c>
      <c r="E389" s="187" t="s">
        <v>489</v>
      </c>
      <c r="F389" s="173">
        <v>43489</v>
      </c>
      <c r="G389" s="172">
        <v>15.39</v>
      </c>
      <c r="I389" s="177" t="s">
        <v>293</v>
      </c>
      <c r="J389" s="96" t="s">
        <v>904</v>
      </c>
      <c r="K389" s="173">
        <v>43489</v>
      </c>
      <c r="L389" s="45" t="s">
        <v>43</v>
      </c>
    </row>
    <row r="390" spans="1:12" s="96" customFormat="1" x14ac:dyDescent="0.25">
      <c r="A390" s="45" t="s">
        <v>282</v>
      </c>
      <c r="B390" s="45" t="s">
        <v>269</v>
      </c>
      <c r="C390" s="187" t="s">
        <v>270</v>
      </c>
      <c r="D390" s="45" t="s">
        <v>271</v>
      </c>
      <c r="E390" s="187" t="s">
        <v>490</v>
      </c>
      <c r="F390" s="173">
        <v>43489</v>
      </c>
      <c r="G390" s="172">
        <v>12.97</v>
      </c>
      <c r="I390" s="177" t="s">
        <v>293</v>
      </c>
      <c r="J390" s="96" t="s">
        <v>904</v>
      </c>
      <c r="K390" s="173">
        <v>43489</v>
      </c>
      <c r="L390" s="45" t="s">
        <v>43</v>
      </c>
    </row>
    <row r="391" spans="1:12" s="96" customFormat="1" x14ac:dyDescent="0.25">
      <c r="A391" s="45" t="s">
        <v>282</v>
      </c>
      <c r="B391" s="45" t="s">
        <v>269</v>
      </c>
      <c r="C391" s="187" t="s">
        <v>270</v>
      </c>
      <c r="D391" s="45" t="s">
        <v>271</v>
      </c>
      <c r="E391" s="187" t="s">
        <v>491</v>
      </c>
      <c r="F391" s="173">
        <v>43489</v>
      </c>
      <c r="G391" s="172">
        <v>20.67</v>
      </c>
      <c r="I391" s="177" t="s">
        <v>293</v>
      </c>
      <c r="J391" s="96" t="s">
        <v>904</v>
      </c>
      <c r="K391" s="173">
        <v>43489</v>
      </c>
      <c r="L391" s="45" t="s">
        <v>43</v>
      </c>
    </row>
    <row r="392" spans="1:12" s="96" customFormat="1" x14ac:dyDescent="0.25">
      <c r="A392" s="45" t="s">
        <v>282</v>
      </c>
      <c r="B392" s="45" t="s">
        <v>269</v>
      </c>
      <c r="C392" s="187" t="s">
        <v>270</v>
      </c>
      <c r="D392" s="45" t="s">
        <v>271</v>
      </c>
      <c r="E392" s="187" t="s">
        <v>492</v>
      </c>
      <c r="F392" s="173">
        <v>43489</v>
      </c>
      <c r="G392" s="172">
        <v>12.72</v>
      </c>
      <c r="I392" s="177" t="s">
        <v>293</v>
      </c>
      <c r="J392" s="96" t="s">
        <v>904</v>
      </c>
      <c r="K392" s="173">
        <v>43489</v>
      </c>
      <c r="L392" s="45" t="s">
        <v>43</v>
      </c>
    </row>
    <row r="393" spans="1:12" s="96" customFormat="1" x14ac:dyDescent="0.25">
      <c r="A393" s="45" t="s">
        <v>282</v>
      </c>
      <c r="B393" s="45" t="s">
        <v>269</v>
      </c>
      <c r="C393" s="187" t="s">
        <v>270</v>
      </c>
      <c r="D393" s="45" t="s">
        <v>271</v>
      </c>
      <c r="E393" s="187" t="s">
        <v>501</v>
      </c>
      <c r="F393" s="173">
        <v>43496</v>
      </c>
      <c r="G393" s="172">
        <v>1982.79</v>
      </c>
      <c r="I393" s="177" t="s">
        <v>293</v>
      </c>
      <c r="J393" s="96" t="s">
        <v>904</v>
      </c>
      <c r="K393" s="173">
        <v>43601</v>
      </c>
      <c r="L393" s="45" t="s">
        <v>43</v>
      </c>
    </row>
    <row r="394" spans="1:12" s="96" customFormat="1" x14ac:dyDescent="0.25">
      <c r="A394" s="45">
        <v>2017</v>
      </c>
      <c r="B394" s="45">
        <v>106044</v>
      </c>
      <c r="C394" s="187" t="s">
        <v>146</v>
      </c>
      <c r="D394" s="45" t="s">
        <v>122</v>
      </c>
      <c r="E394" s="187" t="s">
        <v>2530</v>
      </c>
      <c r="F394" s="45" t="s">
        <v>2531</v>
      </c>
      <c r="G394" s="175">
        <v>661.96</v>
      </c>
      <c r="H394" s="96">
        <v>4100008457</v>
      </c>
      <c r="I394" s="177" t="s">
        <v>109</v>
      </c>
      <c r="J394" s="96" t="s">
        <v>914</v>
      </c>
      <c r="K394" s="173">
        <v>43158</v>
      </c>
      <c r="L394" s="45" t="s">
        <v>4</v>
      </c>
    </row>
    <row r="395" spans="1:12" s="96" customFormat="1" x14ac:dyDescent="0.25">
      <c r="A395" s="45" t="s">
        <v>282</v>
      </c>
      <c r="B395" s="45" t="s">
        <v>209</v>
      </c>
      <c r="C395" s="187" t="s">
        <v>210</v>
      </c>
      <c r="D395" s="45" t="s">
        <v>211</v>
      </c>
      <c r="E395" s="187" t="s">
        <v>369</v>
      </c>
      <c r="F395" s="173">
        <v>43625</v>
      </c>
      <c r="G395" s="172">
        <v>145.08000000000001</v>
      </c>
      <c r="I395" s="177" t="s">
        <v>156</v>
      </c>
      <c r="J395" s="96" t="s">
        <v>914</v>
      </c>
      <c r="K395" s="173">
        <v>43629</v>
      </c>
      <c r="L395" s="45" t="s">
        <v>43</v>
      </c>
    </row>
    <row r="396" spans="1:12" s="96" customFormat="1" x14ac:dyDescent="0.25">
      <c r="A396" s="45" t="s">
        <v>282</v>
      </c>
      <c r="B396" s="45" t="s">
        <v>218</v>
      </c>
      <c r="C396" s="187" t="s">
        <v>219</v>
      </c>
      <c r="D396" s="45" t="s">
        <v>220</v>
      </c>
      <c r="E396" s="187" t="s">
        <v>379</v>
      </c>
      <c r="F396" s="173">
        <v>43623</v>
      </c>
      <c r="G396" s="172">
        <v>33.06</v>
      </c>
      <c r="I396" s="177" t="s">
        <v>156</v>
      </c>
      <c r="J396" s="96" t="s">
        <v>914</v>
      </c>
      <c r="K396" s="173">
        <v>43630</v>
      </c>
      <c r="L396" s="45" t="s">
        <v>43</v>
      </c>
    </row>
    <row r="397" spans="1:12" s="96" customFormat="1" x14ac:dyDescent="0.25">
      <c r="A397" s="45" t="s">
        <v>282</v>
      </c>
      <c r="B397" s="45" t="s">
        <v>218</v>
      </c>
      <c r="C397" s="187" t="s">
        <v>219</v>
      </c>
      <c r="D397" s="45" t="s">
        <v>220</v>
      </c>
      <c r="E397" s="187" t="s">
        <v>418</v>
      </c>
      <c r="F397" s="173">
        <v>43652</v>
      </c>
      <c r="G397" s="172">
        <v>33.06</v>
      </c>
      <c r="I397" s="177" t="s">
        <v>156</v>
      </c>
      <c r="J397" s="96" t="s">
        <v>914</v>
      </c>
      <c r="K397" s="173">
        <v>43655</v>
      </c>
      <c r="L397" s="45" t="s">
        <v>43</v>
      </c>
    </row>
    <row r="398" spans="1:12" s="96" customFormat="1" x14ac:dyDescent="0.25">
      <c r="A398" s="45">
        <v>2019</v>
      </c>
      <c r="B398" s="45">
        <v>106044</v>
      </c>
      <c r="C398" s="187" t="s">
        <v>146</v>
      </c>
      <c r="D398" s="45" t="s">
        <v>122</v>
      </c>
      <c r="E398" s="187" t="s">
        <v>1254</v>
      </c>
      <c r="F398" s="45" t="s">
        <v>2557</v>
      </c>
      <c r="G398" s="175">
        <v>3.5</v>
      </c>
      <c r="I398" s="177" t="s">
        <v>156</v>
      </c>
      <c r="J398" s="96" t="s">
        <v>914</v>
      </c>
      <c r="K398" s="173">
        <v>43685</v>
      </c>
      <c r="L398" s="45" t="s">
        <v>4</v>
      </c>
    </row>
    <row r="399" spans="1:12" s="96" customFormat="1" x14ac:dyDescent="0.25">
      <c r="A399" s="45"/>
      <c r="B399" s="45"/>
      <c r="C399" s="187"/>
      <c r="D399" s="45"/>
      <c r="E399" s="187"/>
      <c r="F399" s="173"/>
      <c r="G399" s="172"/>
      <c r="I399" s="177"/>
      <c r="K399" s="173"/>
      <c r="L399" s="45"/>
    </row>
    <row r="400" spans="1:12" s="96" customFormat="1" x14ac:dyDescent="0.25">
      <c r="A400" s="179" t="s">
        <v>112</v>
      </c>
      <c r="B400" s="45"/>
      <c r="C400" s="187"/>
      <c r="D400" s="45"/>
      <c r="E400" s="187"/>
      <c r="F400" s="173"/>
      <c r="G400" s="172"/>
      <c r="I400" s="177"/>
      <c r="K400" s="173"/>
      <c r="L400" s="45"/>
    </row>
    <row r="401" spans="1:12" s="96" customFormat="1" x14ac:dyDescent="0.25">
      <c r="A401" s="45"/>
      <c r="B401" s="45"/>
      <c r="C401" s="187"/>
      <c r="D401" s="45"/>
      <c r="E401" s="187"/>
      <c r="F401" s="173"/>
      <c r="G401" s="172"/>
      <c r="I401" s="177"/>
      <c r="K401" s="173"/>
      <c r="L401" s="45"/>
    </row>
    <row r="402" spans="1:12" s="96" customFormat="1" x14ac:dyDescent="0.25">
      <c r="A402" s="45" t="s">
        <v>148</v>
      </c>
      <c r="B402" s="45" t="s">
        <v>60</v>
      </c>
      <c r="C402" s="187" t="s">
        <v>61</v>
      </c>
      <c r="D402" s="45" t="s">
        <v>62</v>
      </c>
      <c r="E402" s="187" t="s">
        <v>2497</v>
      </c>
      <c r="F402" s="173">
        <v>43281</v>
      </c>
      <c r="G402" s="172">
        <v>-42.5</v>
      </c>
      <c r="I402" s="177" t="s">
        <v>63</v>
      </c>
      <c r="J402" s="96" t="s">
        <v>1199</v>
      </c>
      <c r="K402" s="173">
        <v>43286</v>
      </c>
      <c r="L402" s="45" t="s">
        <v>43</v>
      </c>
    </row>
    <row r="403" spans="1:12" s="96" customFormat="1" x14ac:dyDescent="0.25">
      <c r="A403" s="45">
        <v>2017</v>
      </c>
      <c r="B403" s="45">
        <v>606930</v>
      </c>
      <c r="C403" s="187" t="s">
        <v>327</v>
      </c>
      <c r="D403" s="45"/>
      <c r="E403" s="187" t="s">
        <v>500</v>
      </c>
      <c r="F403" s="45" t="s">
        <v>2523</v>
      </c>
      <c r="G403" s="175">
        <v>225</v>
      </c>
      <c r="I403" s="177" t="s">
        <v>63</v>
      </c>
      <c r="J403" s="96" t="s">
        <v>1199</v>
      </c>
      <c r="K403" s="173">
        <v>43559</v>
      </c>
      <c r="L403" s="45">
        <v>0</v>
      </c>
    </row>
    <row r="404" spans="1:12" s="96" customFormat="1" x14ac:dyDescent="0.25">
      <c r="A404" s="45" t="s">
        <v>282</v>
      </c>
      <c r="B404" s="45" t="s">
        <v>209</v>
      </c>
      <c r="C404" s="187" t="s">
        <v>210</v>
      </c>
      <c r="D404" s="45" t="s">
        <v>211</v>
      </c>
      <c r="E404" s="187" t="s">
        <v>342</v>
      </c>
      <c r="F404" s="173">
        <v>43594</v>
      </c>
      <c r="G404" s="172">
        <v>332.93</v>
      </c>
      <c r="I404" s="177" t="s">
        <v>63</v>
      </c>
      <c r="J404" s="96" t="s">
        <v>1199</v>
      </c>
      <c r="K404" s="173">
        <v>43599</v>
      </c>
      <c r="L404" s="45" t="s">
        <v>43</v>
      </c>
    </row>
    <row r="405" spans="1:12" s="96" customFormat="1" x14ac:dyDescent="0.25">
      <c r="A405" s="45" t="s">
        <v>282</v>
      </c>
      <c r="B405" s="45" t="s">
        <v>209</v>
      </c>
      <c r="C405" s="187" t="s">
        <v>210</v>
      </c>
      <c r="D405" s="45" t="s">
        <v>211</v>
      </c>
      <c r="E405" s="187" t="s">
        <v>341</v>
      </c>
      <c r="F405" s="173">
        <v>43594</v>
      </c>
      <c r="G405" s="172">
        <v>132.51</v>
      </c>
      <c r="I405" s="177" t="s">
        <v>63</v>
      </c>
      <c r="J405" s="96" t="s">
        <v>1199</v>
      </c>
      <c r="K405" s="173">
        <v>43599</v>
      </c>
      <c r="L405" s="45" t="s">
        <v>43</v>
      </c>
    </row>
    <row r="406" spans="1:12" s="96" customFormat="1" x14ac:dyDescent="0.25">
      <c r="A406" s="45" t="s">
        <v>282</v>
      </c>
      <c r="B406" s="45" t="s">
        <v>209</v>
      </c>
      <c r="C406" s="187" t="s">
        <v>210</v>
      </c>
      <c r="D406" s="45" t="s">
        <v>211</v>
      </c>
      <c r="E406" s="187" t="s">
        <v>372</v>
      </c>
      <c r="F406" s="173">
        <v>43622</v>
      </c>
      <c r="G406" s="172">
        <v>618.82000000000005</v>
      </c>
      <c r="I406" s="177" t="s">
        <v>63</v>
      </c>
      <c r="J406" s="96" t="s">
        <v>1199</v>
      </c>
      <c r="K406" s="173">
        <v>43628</v>
      </c>
      <c r="L406" s="45" t="s">
        <v>43</v>
      </c>
    </row>
    <row r="407" spans="1:12" s="96" customFormat="1" x14ac:dyDescent="0.25">
      <c r="A407" s="45" t="s">
        <v>282</v>
      </c>
      <c r="B407" s="45" t="s">
        <v>422</v>
      </c>
      <c r="C407" s="187" t="s">
        <v>423</v>
      </c>
      <c r="D407" s="45" t="s">
        <v>424</v>
      </c>
      <c r="E407" s="187" t="s">
        <v>516</v>
      </c>
      <c r="F407" s="173">
        <v>43598</v>
      </c>
      <c r="G407" s="172">
        <v>300</v>
      </c>
      <c r="I407" s="177" t="s">
        <v>63</v>
      </c>
      <c r="J407" s="96" t="s">
        <v>1199</v>
      </c>
      <c r="K407" s="173">
        <v>43675</v>
      </c>
      <c r="L407" s="45" t="s">
        <v>43</v>
      </c>
    </row>
    <row r="408" spans="1:12" s="96" customFormat="1" x14ac:dyDescent="0.25">
      <c r="A408" s="45" t="s">
        <v>282</v>
      </c>
      <c r="B408" s="45" t="s">
        <v>422</v>
      </c>
      <c r="C408" s="187" t="s">
        <v>423</v>
      </c>
      <c r="D408" s="45" t="s">
        <v>424</v>
      </c>
      <c r="E408" s="187" t="s">
        <v>517</v>
      </c>
      <c r="F408" s="173">
        <v>43668</v>
      </c>
      <c r="G408" s="172">
        <v>960.6</v>
      </c>
      <c r="I408" s="177" t="s">
        <v>63</v>
      </c>
      <c r="J408" s="96" t="s">
        <v>1199</v>
      </c>
      <c r="K408" s="173">
        <v>43675</v>
      </c>
      <c r="L408" s="45" t="s">
        <v>43</v>
      </c>
    </row>
    <row r="409" spans="1:12" s="96" customFormat="1" x14ac:dyDescent="0.25">
      <c r="A409" s="45" t="s">
        <v>282</v>
      </c>
      <c r="B409" s="45" t="s">
        <v>209</v>
      </c>
      <c r="C409" s="187" t="s">
        <v>210</v>
      </c>
      <c r="D409" s="45" t="s">
        <v>211</v>
      </c>
      <c r="E409" s="187" t="s">
        <v>2416</v>
      </c>
      <c r="F409" s="173">
        <v>43713</v>
      </c>
      <c r="G409" s="172">
        <v>97.78</v>
      </c>
      <c r="I409" s="177" t="s">
        <v>2086</v>
      </c>
      <c r="J409" s="96" t="s">
        <v>954</v>
      </c>
      <c r="K409" s="173">
        <v>43727</v>
      </c>
      <c r="L409" s="45" t="s">
        <v>43</v>
      </c>
    </row>
    <row r="410" spans="1:12" s="96" customFormat="1" x14ac:dyDescent="0.25">
      <c r="A410" s="45" t="s">
        <v>282</v>
      </c>
      <c r="B410" s="45" t="s">
        <v>209</v>
      </c>
      <c r="C410" s="187" t="s">
        <v>210</v>
      </c>
      <c r="D410" s="45" t="s">
        <v>211</v>
      </c>
      <c r="E410" s="187" t="s">
        <v>2417</v>
      </c>
      <c r="F410" s="173">
        <v>43713</v>
      </c>
      <c r="G410" s="172">
        <v>63.13</v>
      </c>
      <c r="I410" s="177" t="s">
        <v>2086</v>
      </c>
      <c r="J410" s="96" t="s">
        <v>954</v>
      </c>
      <c r="K410" s="173">
        <v>43727</v>
      </c>
      <c r="L410" s="45" t="s">
        <v>43</v>
      </c>
    </row>
    <row r="411" spans="1:12" s="96" customFormat="1" x14ac:dyDescent="0.25">
      <c r="A411" s="45" t="s">
        <v>282</v>
      </c>
      <c r="B411" s="45" t="s">
        <v>209</v>
      </c>
      <c r="C411" s="187" t="s">
        <v>210</v>
      </c>
      <c r="D411" s="45" t="s">
        <v>211</v>
      </c>
      <c r="E411" s="187" t="s">
        <v>2436</v>
      </c>
      <c r="F411" s="173">
        <v>43685</v>
      </c>
      <c r="G411" s="172">
        <v>135.28</v>
      </c>
      <c r="I411" s="177" t="s">
        <v>2086</v>
      </c>
      <c r="J411" s="96" t="s">
        <v>954</v>
      </c>
      <c r="K411" s="173">
        <v>43731</v>
      </c>
      <c r="L411" s="45" t="s">
        <v>43</v>
      </c>
    </row>
    <row r="412" spans="1:12" s="96" customFormat="1" x14ac:dyDescent="0.25">
      <c r="A412" s="45" t="s">
        <v>282</v>
      </c>
      <c r="B412" s="45" t="s">
        <v>209</v>
      </c>
      <c r="C412" s="187" t="s">
        <v>210</v>
      </c>
      <c r="D412" s="45" t="s">
        <v>211</v>
      </c>
      <c r="E412" s="187" t="s">
        <v>2439</v>
      </c>
      <c r="F412" s="173">
        <v>43717</v>
      </c>
      <c r="G412" s="172">
        <v>135.28</v>
      </c>
      <c r="I412" s="177" t="s">
        <v>2086</v>
      </c>
      <c r="J412" s="96" t="s">
        <v>954</v>
      </c>
      <c r="K412" s="173">
        <v>43731</v>
      </c>
      <c r="L412" s="45" t="s">
        <v>43</v>
      </c>
    </row>
    <row r="413" spans="1:12" s="96" customFormat="1" x14ac:dyDescent="0.25">
      <c r="A413" s="45" t="s">
        <v>282</v>
      </c>
      <c r="B413" s="45" t="s">
        <v>209</v>
      </c>
      <c r="C413" s="187" t="s">
        <v>210</v>
      </c>
      <c r="D413" s="45" t="s">
        <v>211</v>
      </c>
      <c r="E413" s="187" t="s">
        <v>2412</v>
      </c>
      <c r="F413" s="173">
        <v>43650</v>
      </c>
      <c r="G413" s="172">
        <v>87.23</v>
      </c>
      <c r="I413" s="177" t="s">
        <v>395</v>
      </c>
      <c r="J413" s="96" t="s">
        <v>937</v>
      </c>
      <c r="K413" s="173">
        <v>43726</v>
      </c>
      <c r="L413" s="45" t="s">
        <v>43</v>
      </c>
    </row>
    <row r="414" spans="1:12" s="96" customFormat="1" x14ac:dyDescent="0.25">
      <c r="A414" s="45" t="s">
        <v>282</v>
      </c>
      <c r="B414" s="45" t="s">
        <v>209</v>
      </c>
      <c r="C414" s="187" t="s">
        <v>210</v>
      </c>
      <c r="D414" s="45" t="s">
        <v>211</v>
      </c>
      <c r="E414" s="187" t="s">
        <v>2413</v>
      </c>
      <c r="F414" s="173">
        <v>43683</v>
      </c>
      <c r="G414" s="172">
        <v>87.23</v>
      </c>
      <c r="I414" s="177" t="s">
        <v>395</v>
      </c>
      <c r="J414" s="96" t="s">
        <v>937</v>
      </c>
      <c r="K414" s="173">
        <v>43726</v>
      </c>
      <c r="L414" s="45" t="s">
        <v>43</v>
      </c>
    </row>
    <row r="415" spans="1:12" s="96" customFormat="1" x14ac:dyDescent="0.25">
      <c r="A415" s="45" t="s">
        <v>282</v>
      </c>
      <c r="B415" s="45" t="s">
        <v>209</v>
      </c>
      <c r="C415" s="187" t="s">
        <v>210</v>
      </c>
      <c r="D415" s="45" t="s">
        <v>211</v>
      </c>
      <c r="E415" s="187" t="s">
        <v>2414</v>
      </c>
      <c r="F415" s="173">
        <v>43713</v>
      </c>
      <c r="G415" s="172">
        <v>87.23</v>
      </c>
      <c r="I415" s="177" t="s">
        <v>395</v>
      </c>
      <c r="J415" s="96" t="s">
        <v>937</v>
      </c>
      <c r="K415" s="173">
        <v>43726</v>
      </c>
      <c r="L415" s="45" t="s">
        <v>43</v>
      </c>
    </row>
    <row r="416" spans="1:12" s="96" customFormat="1" x14ac:dyDescent="0.25">
      <c r="A416" s="45" t="s">
        <v>282</v>
      </c>
      <c r="B416" s="45" t="s">
        <v>353</v>
      </c>
      <c r="C416" s="187" t="s">
        <v>354</v>
      </c>
      <c r="D416" s="45" t="s">
        <v>355</v>
      </c>
      <c r="E416" s="187" t="s">
        <v>2415</v>
      </c>
      <c r="F416" s="173">
        <v>43726</v>
      </c>
      <c r="G416" s="172">
        <v>304.92</v>
      </c>
      <c r="I416" s="177" t="s">
        <v>395</v>
      </c>
      <c r="J416" s="96" t="s">
        <v>937</v>
      </c>
      <c r="K416" s="173">
        <v>43726</v>
      </c>
      <c r="L416" s="45" t="s">
        <v>43</v>
      </c>
    </row>
    <row r="417" spans="1:12" s="96" customFormat="1" x14ac:dyDescent="0.25">
      <c r="A417" s="45" t="s">
        <v>282</v>
      </c>
      <c r="B417" s="45" t="s">
        <v>209</v>
      </c>
      <c r="C417" s="187" t="s">
        <v>210</v>
      </c>
      <c r="D417" s="45" t="s">
        <v>211</v>
      </c>
      <c r="E417" s="187" t="s">
        <v>2434</v>
      </c>
      <c r="F417" s="173">
        <v>43655</v>
      </c>
      <c r="G417" s="172">
        <v>164.44</v>
      </c>
      <c r="I417" s="177" t="s">
        <v>395</v>
      </c>
      <c r="J417" s="96" t="s">
        <v>937</v>
      </c>
      <c r="K417" s="173">
        <v>43731</v>
      </c>
      <c r="L417" s="45" t="s">
        <v>43</v>
      </c>
    </row>
    <row r="418" spans="1:12" s="96" customFormat="1" x14ac:dyDescent="0.25">
      <c r="A418" s="45" t="s">
        <v>282</v>
      </c>
      <c r="B418" s="45" t="s">
        <v>209</v>
      </c>
      <c r="C418" s="187" t="s">
        <v>210</v>
      </c>
      <c r="D418" s="45" t="s">
        <v>211</v>
      </c>
      <c r="E418" s="187" t="s">
        <v>2437</v>
      </c>
      <c r="F418" s="173">
        <v>43685</v>
      </c>
      <c r="G418" s="172">
        <v>164.44</v>
      </c>
      <c r="I418" s="177" t="s">
        <v>395</v>
      </c>
      <c r="J418" s="96" t="s">
        <v>937</v>
      </c>
      <c r="K418" s="173">
        <v>43731</v>
      </c>
      <c r="L418" s="45" t="s">
        <v>43</v>
      </c>
    </row>
    <row r="419" spans="1:12" s="96" customFormat="1" x14ac:dyDescent="0.25">
      <c r="A419" s="45" t="s">
        <v>282</v>
      </c>
      <c r="B419" s="45" t="s">
        <v>209</v>
      </c>
      <c r="C419" s="187" t="s">
        <v>210</v>
      </c>
      <c r="D419" s="45" t="s">
        <v>211</v>
      </c>
      <c r="E419" s="187" t="s">
        <v>2440</v>
      </c>
      <c r="F419" s="173">
        <v>43717</v>
      </c>
      <c r="G419" s="172">
        <v>164.44</v>
      </c>
      <c r="I419" s="177" t="s">
        <v>395</v>
      </c>
      <c r="J419" s="96" t="s">
        <v>937</v>
      </c>
      <c r="K419" s="173">
        <v>43731</v>
      </c>
      <c r="L419" s="45" t="s">
        <v>43</v>
      </c>
    </row>
    <row r="420" spans="1:12" s="96" customFormat="1" x14ac:dyDescent="0.25">
      <c r="A420" s="45"/>
      <c r="B420" s="45"/>
      <c r="C420" s="187"/>
      <c r="D420" s="45"/>
      <c r="E420" s="187"/>
      <c r="F420" s="173"/>
      <c r="G420" s="172"/>
      <c r="I420" s="177"/>
      <c r="K420" s="173"/>
      <c r="L420" s="45"/>
    </row>
    <row r="421" spans="1:12" s="96" customFormat="1" x14ac:dyDescent="0.25">
      <c r="A421" s="179" t="s">
        <v>388</v>
      </c>
      <c r="B421" s="45"/>
      <c r="C421" s="187"/>
      <c r="D421" s="45"/>
      <c r="E421" s="187"/>
      <c r="F421" s="173"/>
      <c r="G421" s="172"/>
      <c r="I421" s="177"/>
      <c r="K421" s="173"/>
      <c r="L421" s="45"/>
    </row>
    <row r="422" spans="1:12" s="96" customFormat="1" x14ac:dyDescent="0.25">
      <c r="A422" s="45"/>
      <c r="B422" s="45"/>
      <c r="C422" s="187"/>
      <c r="D422" s="45"/>
      <c r="E422" s="187"/>
      <c r="F422" s="173"/>
      <c r="G422" s="172"/>
      <c r="I422" s="177"/>
      <c r="K422" s="173"/>
      <c r="L422" s="45"/>
    </row>
    <row r="423" spans="1:12" s="96" customFormat="1" x14ac:dyDescent="0.25">
      <c r="A423" s="45"/>
      <c r="B423" s="45"/>
      <c r="C423" s="187"/>
      <c r="D423" s="45"/>
      <c r="E423" s="187"/>
      <c r="F423" s="173"/>
      <c r="G423" s="172"/>
      <c r="I423" s="177"/>
      <c r="K423" s="173"/>
      <c r="L423" s="45"/>
    </row>
    <row r="424" spans="1:12" s="96" customFormat="1" x14ac:dyDescent="0.25">
      <c r="A424" s="179" t="s">
        <v>129</v>
      </c>
      <c r="B424" s="45"/>
      <c r="C424" s="187"/>
      <c r="D424" s="45"/>
      <c r="E424" s="187"/>
      <c r="F424" s="173"/>
      <c r="G424" s="172"/>
      <c r="I424" s="177"/>
      <c r="K424" s="173"/>
      <c r="L424" s="45"/>
    </row>
    <row r="425" spans="1:12" s="96" customFormat="1" x14ac:dyDescent="0.25">
      <c r="A425" s="45"/>
      <c r="B425" s="45"/>
      <c r="C425" s="187"/>
      <c r="D425" s="45"/>
      <c r="E425" s="187"/>
      <c r="F425" s="173"/>
      <c r="G425" s="172"/>
      <c r="I425" s="177"/>
      <c r="K425" s="173"/>
      <c r="L425" s="45"/>
    </row>
    <row r="426" spans="1:12" s="96" customFormat="1" x14ac:dyDescent="0.25">
      <c r="A426" s="45" t="s">
        <v>282</v>
      </c>
      <c r="B426" s="45" t="s">
        <v>218</v>
      </c>
      <c r="C426" s="187" t="s">
        <v>219</v>
      </c>
      <c r="D426" s="45" t="s">
        <v>220</v>
      </c>
      <c r="E426" s="187" t="s">
        <v>412</v>
      </c>
      <c r="F426" s="173">
        <v>43652</v>
      </c>
      <c r="G426" s="172">
        <v>47.73</v>
      </c>
      <c r="H426" s="96" t="s">
        <v>413</v>
      </c>
      <c r="I426" s="177" t="s">
        <v>179</v>
      </c>
      <c r="J426" s="96" t="s">
        <v>973</v>
      </c>
      <c r="K426" s="173">
        <v>43655</v>
      </c>
      <c r="L426" s="45" t="s">
        <v>43</v>
      </c>
    </row>
    <row r="427" spans="1:12" s="96" customFormat="1" x14ac:dyDescent="0.25">
      <c r="A427" s="45" t="s">
        <v>282</v>
      </c>
      <c r="B427" s="45" t="s">
        <v>218</v>
      </c>
      <c r="C427" s="187" t="s">
        <v>219</v>
      </c>
      <c r="D427" s="45" t="s">
        <v>220</v>
      </c>
      <c r="E427" s="187" t="s">
        <v>409</v>
      </c>
      <c r="F427" s="173">
        <v>43652</v>
      </c>
      <c r="G427" s="172">
        <v>114.3</v>
      </c>
      <c r="H427" s="96" t="s">
        <v>410</v>
      </c>
      <c r="I427" s="177" t="s">
        <v>179</v>
      </c>
      <c r="J427" s="96" t="s">
        <v>973</v>
      </c>
      <c r="K427" s="173">
        <v>43655</v>
      </c>
      <c r="L427" s="45" t="s">
        <v>43</v>
      </c>
    </row>
    <row r="428" spans="1:12" s="96" customFormat="1" x14ac:dyDescent="0.25">
      <c r="A428" s="45" t="s">
        <v>282</v>
      </c>
      <c r="B428" s="45" t="s">
        <v>218</v>
      </c>
      <c r="C428" s="187" t="s">
        <v>219</v>
      </c>
      <c r="D428" s="45" t="s">
        <v>220</v>
      </c>
      <c r="E428" s="187" t="s">
        <v>407</v>
      </c>
      <c r="F428" s="173">
        <v>43652</v>
      </c>
      <c r="G428" s="172">
        <v>139.1</v>
      </c>
      <c r="H428" s="96" t="s">
        <v>408</v>
      </c>
      <c r="I428" s="177" t="s">
        <v>179</v>
      </c>
      <c r="J428" s="96" t="s">
        <v>973</v>
      </c>
      <c r="K428" s="173">
        <v>43655</v>
      </c>
      <c r="L428" s="45" t="s">
        <v>43</v>
      </c>
    </row>
    <row r="429" spans="1:12" s="96" customFormat="1" x14ac:dyDescent="0.25">
      <c r="A429" s="45" t="s">
        <v>282</v>
      </c>
      <c r="B429" s="45" t="s">
        <v>218</v>
      </c>
      <c r="C429" s="187" t="s">
        <v>219</v>
      </c>
      <c r="D429" s="45" t="s">
        <v>220</v>
      </c>
      <c r="E429" s="187" t="s">
        <v>405</v>
      </c>
      <c r="F429" s="173">
        <v>43652</v>
      </c>
      <c r="G429" s="172">
        <v>83.93</v>
      </c>
      <c r="H429" s="96" t="s">
        <v>406</v>
      </c>
      <c r="I429" s="177" t="s">
        <v>179</v>
      </c>
      <c r="J429" s="96" t="s">
        <v>973</v>
      </c>
      <c r="K429" s="173">
        <v>43655</v>
      </c>
      <c r="L429" s="45" t="s">
        <v>43</v>
      </c>
    </row>
    <row r="430" spans="1:12" s="96" customFormat="1" x14ac:dyDescent="0.25">
      <c r="A430" s="45" t="s">
        <v>282</v>
      </c>
      <c r="B430" s="45" t="s">
        <v>218</v>
      </c>
      <c r="C430" s="187" t="s">
        <v>219</v>
      </c>
      <c r="D430" s="45" t="s">
        <v>220</v>
      </c>
      <c r="E430" s="187" t="s">
        <v>1276</v>
      </c>
      <c r="F430" s="173">
        <v>43684</v>
      </c>
      <c r="G430" s="172">
        <v>47.73</v>
      </c>
      <c r="H430" s="96" t="s">
        <v>413</v>
      </c>
      <c r="I430" s="177" t="s">
        <v>179</v>
      </c>
      <c r="J430" s="96" t="s">
        <v>973</v>
      </c>
      <c r="K430" s="173">
        <v>43698</v>
      </c>
      <c r="L430" s="45" t="s">
        <v>43</v>
      </c>
    </row>
    <row r="431" spans="1:12" s="96" customFormat="1" x14ac:dyDescent="0.25">
      <c r="A431" s="45" t="s">
        <v>282</v>
      </c>
      <c r="B431" s="45" t="s">
        <v>218</v>
      </c>
      <c r="C431" s="187" t="s">
        <v>219</v>
      </c>
      <c r="D431" s="45" t="s">
        <v>220</v>
      </c>
      <c r="E431" s="187" t="s">
        <v>1251</v>
      </c>
      <c r="F431" s="173">
        <v>43667</v>
      </c>
      <c r="G431" s="172">
        <v>46.38</v>
      </c>
      <c r="I431" s="177" t="s">
        <v>194</v>
      </c>
      <c r="J431" s="96" t="s">
        <v>975</v>
      </c>
      <c r="K431" s="173">
        <v>43683</v>
      </c>
      <c r="L431" s="45" t="s">
        <v>43</v>
      </c>
    </row>
    <row r="432" spans="1:12" s="96" customFormat="1" x14ac:dyDescent="0.25">
      <c r="A432" s="45" t="s">
        <v>282</v>
      </c>
      <c r="B432" s="45" t="s">
        <v>307</v>
      </c>
      <c r="C432" s="187" t="s">
        <v>308</v>
      </c>
      <c r="D432" s="45" t="s">
        <v>309</v>
      </c>
      <c r="E432" s="187" t="s">
        <v>394</v>
      </c>
      <c r="F432" s="173">
        <v>43651</v>
      </c>
      <c r="G432" s="172">
        <v>459.68</v>
      </c>
      <c r="H432" s="96" t="s">
        <v>393</v>
      </c>
      <c r="I432" s="177" t="s">
        <v>104</v>
      </c>
      <c r="J432" s="96" t="s">
        <v>976</v>
      </c>
      <c r="K432" s="173">
        <v>43651</v>
      </c>
      <c r="L432" s="45" t="s">
        <v>4</v>
      </c>
    </row>
    <row r="433" spans="1:12" s="96" customFormat="1" x14ac:dyDescent="0.25">
      <c r="A433" s="45" t="s">
        <v>282</v>
      </c>
      <c r="B433" s="45" t="s">
        <v>218</v>
      </c>
      <c r="C433" s="187" t="s">
        <v>219</v>
      </c>
      <c r="D433" s="45" t="s">
        <v>220</v>
      </c>
      <c r="E433" s="187" t="s">
        <v>416</v>
      </c>
      <c r="F433" s="173">
        <v>43652</v>
      </c>
      <c r="G433" s="172">
        <v>144.86000000000001</v>
      </c>
      <c r="H433" s="96" t="s">
        <v>417</v>
      </c>
      <c r="I433" s="177" t="s">
        <v>70</v>
      </c>
      <c r="J433" s="96" t="s">
        <v>977</v>
      </c>
      <c r="K433" s="173">
        <v>43655</v>
      </c>
      <c r="L433" s="45" t="s">
        <v>43</v>
      </c>
    </row>
    <row r="434" spans="1:12" s="96" customFormat="1" x14ac:dyDescent="0.25">
      <c r="A434" s="45" t="s">
        <v>282</v>
      </c>
      <c r="B434" s="45" t="s">
        <v>218</v>
      </c>
      <c r="C434" s="187" t="s">
        <v>219</v>
      </c>
      <c r="D434" s="45" t="s">
        <v>220</v>
      </c>
      <c r="E434" s="187" t="s">
        <v>414</v>
      </c>
      <c r="F434" s="173">
        <v>43652</v>
      </c>
      <c r="G434" s="172">
        <v>41.97</v>
      </c>
      <c r="H434" s="96" t="s">
        <v>415</v>
      </c>
      <c r="I434" s="177" t="s">
        <v>70</v>
      </c>
      <c r="J434" s="96" t="s">
        <v>977</v>
      </c>
      <c r="K434" s="173">
        <v>43655</v>
      </c>
      <c r="L434" s="45" t="s">
        <v>43</v>
      </c>
    </row>
    <row r="435" spans="1:12" s="96" customFormat="1" x14ac:dyDescent="0.25">
      <c r="A435" s="45" t="s">
        <v>282</v>
      </c>
      <c r="B435" s="45" t="s">
        <v>121</v>
      </c>
      <c r="C435" s="187" t="s">
        <v>146</v>
      </c>
      <c r="D435" s="45" t="s">
        <v>122</v>
      </c>
      <c r="E435" s="187" t="s">
        <v>512</v>
      </c>
      <c r="F435" s="173">
        <v>43665</v>
      </c>
      <c r="G435" s="172">
        <v>3.5</v>
      </c>
      <c r="I435" s="177" t="s">
        <v>70</v>
      </c>
      <c r="J435" s="96" t="s">
        <v>977</v>
      </c>
      <c r="K435" s="173">
        <v>43666</v>
      </c>
      <c r="L435" s="45" t="s">
        <v>43</v>
      </c>
    </row>
    <row r="436" spans="1:12" s="96" customFormat="1" x14ac:dyDescent="0.25">
      <c r="A436" s="45" t="s">
        <v>282</v>
      </c>
      <c r="B436" s="45" t="s">
        <v>121</v>
      </c>
      <c r="C436" s="187" t="s">
        <v>146</v>
      </c>
      <c r="D436" s="45" t="s">
        <v>122</v>
      </c>
      <c r="E436" s="187" t="s">
        <v>513</v>
      </c>
      <c r="F436" s="173">
        <v>43665</v>
      </c>
      <c r="G436" s="172">
        <v>3.5</v>
      </c>
      <c r="I436" s="177" t="s">
        <v>70</v>
      </c>
      <c r="J436" s="96" t="s">
        <v>977</v>
      </c>
      <c r="K436" s="173">
        <v>43666</v>
      </c>
      <c r="L436" s="45" t="s">
        <v>43</v>
      </c>
    </row>
    <row r="437" spans="1:12" s="96" customFormat="1" x14ac:dyDescent="0.25">
      <c r="A437" s="45" t="s">
        <v>282</v>
      </c>
      <c r="B437" s="45" t="s">
        <v>121</v>
      </c>
      <c r="C437" s="187" t="s">
        <v>146</v>
      </c>
      <c r="D437" s="45" t="s">
        <v>122</v>
      </c>
      <c r="E437" s="187" t="s">
        <v>514</v>
      </c>
      <c r="F437" s="173">
        <v>43665</v>
      </c>
      <c r="G437" s="172">
        <v>3.5</v>
      </c>
      <c r="I437" s="177" t="s">
        <v>70</v>
      </c>
      <c r="J437" s="96" t="s">
        <v>977</v>
      </c>
      <c r="K437" s="173">
        <v>43666</v>
      </c>
      <c r="L437" s="45" t="s">
        <v>43</v>
      </c>
    </row>
    <row r="438" spans="1:12" s="96" customFormat="1" x14ac:dyDescent="0.25">
      <c r="A438" s="45" t="s">
        <v>148</v>
      </c>
      <c r="B438" s="45" t="s">
        <v>44</v>
      </c>
      <c r="C438" s="187" t="s">
        <v>45</v>
      </c>
      <c r="D438" s="45" t="s">
        <v>46</v>
      </c>
      <c r="E438" s="187" t="s">
        <v>421</v>
      </c>
      <c r="F438" s="173">
        <v>43444</v>
      </c>
      <c r="G438" s="172">
        <v>1.2</v>
      </c>
      <c r="I438" s="177" t="s">
        <v>70</v>
      </c>
      <c r="J438" s="96" t="s">
        <v>977</v>
      </c>
      <c r="K438" s="173">
        <v>43670</v>
      </c>
      <c r="L438" s="45" t="s">
        <v>43</v>
      </c>
    </row>
    <row r="439" spans="1:12" s="96" customFormat="1" x14ac:dyDescent="0.25">
      <c r="A439" s="45" t="s">
        <v>148</v>
      </c>
      <c r="B439" s="45" t="s">
        <v>431</v>
      </c>
      <c r="C439" s="187" t="s">
        <v>432</v>
      </c>
      <c r="D439" s="45" t="s">
        <v>433</v>
      </c>
      <c r="E439" s="187" t="s">
        <v>449</v>
      </c>
      <c r="F439" s="173">
        <v>43312</v>
      </c>
      <c r="G439" s="172">
        <v>128.41999999999999</v>
      </c>
      <c r="I439" s="177" t="s">
        <v>70</v>
      </c>
      <c r="J439" s="96" t="s">
        <v>977</v>
      </c>
      <c r="K439" s="173">
        <v>43672</v>
      </c>
      <c r="L439" s="45" t="s">
        <v>4</v>
      </c>
    </row>
    <row r="440" spans="1:12" s="96" customFormat="1" x14ac:dyDescent="0.25">
      <c r="A440" s="45" t="s">
        <v>282</v>
      </c>
      <c r="B440" s="45" t="s">
        <v>223</v>
      </c>
      <c r="C440" s="187" t="s">
        <v>224</v>
      </c>
      <c r="D440" s="45" t="s">
        <v>225</v>
      </c>
      <c r="E440" s="187" t="s">
        <v>1237</v>
      </c>
      <c r="F440" s="173">
        <v>43676</v>
      </c>
      <c r="G440" s="172">
        <v>7205.83</v>
      </c>
      <c r="H440" s="96" t="s">
        <v>1238</v>
      </c>
      <c r="I440" s="177" t="s">
        <v>70</v>
      </c>
      <c r="J440" s="96" t="s">
        <v>977</v>
      </c>
      <c r="K440" s="173">
        <v>43678</v>
      </c>
      <c r="L440" s="45" t="s">
        <v>43</v>
      </c>
    </row>
    <row r="441" spans="1:12" s="96" customFormat="1" x14ac:dyDescent="0.25">
      <c r="A441" s="45" t="s">
        <v>282</v>
      </c>
      <c r="B441" s="45" t="s">
        <v>218</v>
      </c>
      <c r="C441" s="187" t="s">
        <v>219</v>
      </c>
      <c r="D441" s="45" t="s">
        <v>220</v>
      </c>
      <c r="E441" s="187" t="s">
        <v>1248</v>
      </c>
      <c r="F441" s="173">
        <v>43667</v>
      </c>
      <c r="G441" s="172">
        <v>11.11</v>
      </c>
      <c r="I441" s="177" t="s">
        <v>70</v>
      </c>
      <c r="J441" s="96" t="s">
        <v>977</v>
      </c>
      <c r="K441" s="173">
        <v>43683</v>
      </c>
      <c r="L441" s="45" t="s">
        <v>43</v>
      </c>
    </row>
    <row r="442" spans="1:12" s="96" customFormat="1" x14ac:dyDescent="0.25">
      <c r="A442" s="45" t="s">
        <v>282</v>
      </c>
      <c r="B442" s="45" t="s">
        <v>218</v>
      </c>
      <c r="C442" s="187" t="s">
        <v>219</v>
      </c>
      <c r="D442" s="45" t="s">
        <v>220</v>
      </c>
      <c r="E442" s="187" t="s">
        <v>1252</v>
      </c>
      <c r="F442" s="173">
        <v>43667</v>
      </c>
      <c r="G442" s="172">
        <v>16.89</v>
      </c>
      <c r="I442" s="177" t="s">
        <v>70</v>
      </c>
      <c r="J442" s="96" t="s">
        <v>977</v>
      </c>
      <c r="K442" s="173">
        <v>43683</v>
      </c>
      <c r="L442" s="45" t="s">
        <v>43</v>
      </c>
    </row>
    <row r="443" spans="1:12" s="96" customFormat="1" x14ac:dyDescent="0.25">
      <c r="A443" s="45" t="s">
        <v>282</v>
      </c>
      <c r="B443" s="45" t="s">
        <v>218</v>
      </c>
      <c r="C443" s="187" t="s">
        <v>219</v>
      </c>
      <c r="D443" s="45" t="s">
        <v>220</v>
      </c>
      <c r="E443" s="187" t="s">
        <v>1253</v>
      </c>
      <c r="F443" s="173">
        <v>43667</v>
      </c>
      <c r="G443" s="172">
        <v>30.07</v>
      </c>
      <c r="I443" s="177" t="s">
        <v>70</v>
      </c>
      <c r="J443" s="96" t="s">
        <v>977</v>
      </c>
      <c r="K443" s="173">
        <v>43683</v>
      </c>
      <c r="L443" s="45" t="s">
        <v>43</v>
      </c>
    </row>
    <row r="444" spans="1:12" s="96" customFormat="1" x14ac:dyDescent="0.25">
      <c r="A444" s="45" t="s">
        <v>282</v>
      </c>
      <c r="B444" s="45" t="s">
        <v>218</v>
      </c>
      <c r="C444" s="187" t="s">
        <v>219</v>
      </c>
      <c r="D444" s="45" t="s">
        <v>220</v>
      </c>
      <c r="E444" s="187" t="s">
        <v>1275</v>
      </c>
      <c r="F444" s="173">
        <v>43684</v>
      </c>
      <c r="G444" s="172">
        <v>144.86000000000001</v>
      </c>
      <c r="H444" s="96" t="s">
        <v>417</v>
      </c>
      <c r="I444" s="177" t="s">
        <v>70</v>
      </c>
      <c r="J444" s="96" t="s">
        <v>977</v>
      </c>
      <c r="K444" s="173">
        <v>43698</v>
      </c>
      <c r="L444" s="45" t="s">
        <v>43</v>
      </c>
    </row>
    <row r="445" spans="1:12" s="96" customFormat="1" x14ac:dyDescent="0.25">
      <c r="A445" s="45" t="s">
        <v>282</v>
      </c>
      <c r="B445" s="45" t="s">
        <v>121</v>
      </c>
      <c r="C445" s="187" t="s">
        <v>146</v>
      </c>
      <c r="D445" s="45" t="s">
        <v>122</v>
      </c>
      <c r="E445" s="187" t="s">
        <v>1281</v>
      </c>
      <c r="F445" s="173">
        <v>43706</v>
      </c>
      <c r="G445" s="172">
        <v>76.25</v>
      </c>
      <c r="I445" s="177" t="s">
        <v>70</v>
      </c>
      <c r="J445" s="96" t="s">
        <v>977</v>
      </c>
      <c r="K445" s="173">
        <v>43707</v>
      </c>
      <c r="L445" s="45" t="s">
        <v>43</v>
      </c>
    </row>
    <row r="446" spans="1:12" s="96" customFormat="1" x14ac:dyDescent="0.25">
      <c r="A446" s="45" t="s">
        <v>282</v>
      </c>
      <c r="B446" s="45" t="s">
        <v>307</v>
      </c>
      <c r="C446" s="187" t="s">
        <v>308</v>
      </c>
      <c r="D446" s="45" t="s">
        <v>309</v>
      </c>
      <c r="E446" s="187" t="s">
        <v>2411</v>
      </c>
      <c r="F446" s="173">
        <v>43726</v>
      </c>
      <c r="G446" s="172">
        <v>120</v>
      </c>
      <c r="I446" s="177" t="s">
        <v>70</v>
      </c>
      <c r="J446" s="96" t="s">
        <v>977</v>
      </c>
      <c r="K446" s="173">
        <v>43726</v>
      </c>
      <c r="L446" s="45" t="s">
        <v>43</v>
      </c>
    </row>
    <row r="447" spans="1:12" s="96" customFormat="1" x14ac:dyDescent="0.25">
      <c r="A447" s="45" t="s">
        <v>282</v>
      </c>
      <c r="B447" s="45" t="s">
        <v>64</v>
      </c>
      <c r="C447" s="187" t="s">
        <v>65</v>
      </c>
      <c r="D447" s="45" t="s">
        <v>66</v>
      </c>
      <c r="E447" s="187" t="s">
        <v>2390</v>
      </c>
      <c r="F447" s="173">
        <v>43707</v>
      </c>
      <c r="G447" s="172">
        <v>19.36</v>
      </c>
      <c r="I447" s="177" t="s">
        <v>475</v>
      </c>
      <c r="J447" s="96" t="s">
        <v>994</v>
      </c>
      <c r="K447" s="173">
        <v>43714</v>
      </c>
      <c r="L447" s="45" t="s">
        <v>43</v>
      </c>
    </row>
    <row r="448" spans="1:12" s="96" customFormat="1" x14ac:dyDescent="0.25">
      <c r="A448" s="45" t="s">
        <v>282</v>
      </c>
      <c r="B448" s="45" t="s">
        <v>218</v>
      </c>
      <c r="C448" s="187" t="s">
        <v>219</v>
      </c>
      <c r="D448" s="45" t="s">
        <v>220</v>
      </c>
      <c r="E448" s="187" t="s">
        <v>420</v>
      </c>
      <c r="F448" s="173">
        <v>43623</v>
      </c>
      <c r="G448" s="172">
        <v>79.86</v>
      </c>
      <c r="I448" s="177" t="s">
        <v>193</v>
      </c>
      <c r="J448" s="96" t="s">
        <v>1201</v>
      </c>
      <c r="K448" s="173">
        <v>43650</v>
      </c>
      <c r="L448" s="45" t="s">
        <v>43</v>
      </c>
    </row>
    <row r="449" spans="1:12" s="96" customFormat="1" x14ac:dyDescent="0.25">
      <c r="A449" s="45" t="s">
        <v>282</v>
      </c>
      <c r="B449" s="45" t="s">
        <v>218</v>
      </c>
      <c r="C449" s="187" t="s">
        <v>219</v>
      </c>
      <c r="D449" s="45" t="s">
        <v>220</v>
      </c>
      <c r="E449" s="187" t="s">
        <v>419</v>
      </c>
      <c r="F449" s="173">
        <v>43652</v>
      </c>
      <c r="G449" s="172">
        <v>79.86</v>
      </c>
      <c r="I449" s="177" t="s">
        <v>193</v>
      </c>
      <c r="J449" s="96" t="s">
        <v>1201</v>
      </c>
      <c r="K449" s="173">
        <v>43655</v>
      </c>
      <c r="L449" s="45" t="s">
        <v>43</v>
      </c>
    </row>
    <row r="450" spans="1:12" s="96" customFormat="1" x14ac:dyDescent="0.25">
      <c r="A450" s="45" t="s">
        <v>282</v>
      </c>
      <c r="B450" s="45" t="s">
        <v>218</v>
      </c>
      <c r="C450" s="187" t="s">
        <v>219</v>
      </c>
      <c r="D450" s="45" t="s">
        <v>220</v>
      </c>
      <c r="E450" s="187" t="s">
        <v>1277</v>
      </c>
      <c r="F450" s="173">
        <v>43684</v>
      </c>
      <c r="G450" s="172">
        <v>79.86</v>
      </c>
      <c r="I450" s="177" t="s">
        <v>193</v>
      </c>
      <c r="J450" s="96" t="s">
        <v>1201</v>
      </c>
      <c r="K450" s="173">
        <v>43699</v>
      </c>
      <c r="L450" s="45" t="s">
        <v>43</v>
      </c>
    </row>
    <row r="451" spans="1:12" s="96" customFormat="1" x14ac:dyDescent="0.25">
      <c r="A451" s="45" t="s">
        <v>282</v>
      </c>
      <c r="B451" s="45" t="s">
        <v>218</v>
      </c>
      <c r="C451" s="187" t="s">
        <v>219</v>
      </c>
      <c r="D451" s="45" t="s">
        <v>220</v>
      </c>
      <c r="E451" s="187" t="s">
        <v>1278</v>
      </c>
      <c r="F451" s="173">
        <v>43698</v>
      </c>
      <c r="G451" s="172">
        <v>192.91</v>
      </c>
      <c r="I451" s="177" t="s">
        <v>193</v>
      </c>
      <c r="J451" s="96" t="s">
        <v>1201</v>
      </c>
      <c r="K451" s="173">
        <v>43700</v>
      </c>
      <c r="L451" s="45" t="s">
        <v>43</v>
      </c>
    </row>
    <row r="452" spans="1:12" s="96" customFormat="1" x14ac:dyDescent="0.25">
      <c r="A452" s="45" t="s">
        <v>282</v>
      </c>
      <c r="B452" s="45" t="s">
        <v>274</v>
      </c>
      <c r="C452" s="187" t="s">
        <v>275</v>
      </c>
      <c r="D452" s="45" t="s">
        <v>276</v>
      </c>
      <c r="E452" s="187" t="s">
        <v>443</v>
      </c>
      <c r="F452" s="173">
        <v>43647</v>
      </c>
      <c r="G452" s="172">
        <v>384.78</v>
      </c>
      <c r="I452" s="177" t="s">
        <v>281</v>
      </c>
      <c r="J452" s="96" t="s">
        <v>1000</v>
      </c>
      <c r="K452" s="173">
        <v>43651</v>
      </c>
      <c r="L452" s="45" t="s">
        <v>43</v>
      </c>
    </row>
    <row r="453" spans="1:12" s="96" customFormat="1" x14ac:dyDescent="0.25">
      <c r="A453" s="45" t="s">
        <v>282</v>
      </c>
      <c r="B453" s="45" t="s">
        <v>274</v>
      </c>
      <c r="C453" s="187" t="s">
        <v>275</v>
      </c>
      <c r="D453" s="45" t="s">
        <v>276</v>
      </c>
      <c r="E453" s="187" t="s">
        <v>2407</v>
      </c>
      <c r="F453" s="173">
        <v>43678</v>
      </c>
      <c r="G453" s="172">
        <v>384.78</v>
      </c>
      <c r="I453" s="177" t="s">
        <v>281</v>
      </c>
      <c r="J453" s="96" t="s">
        <v>1000</v>
      </c>
      <c r="K453" s="173">
        <v>43724</v>
      </c>
      <c r="L453" s="45" t="s">
        <v>43</v>
      </c>
    </row>
    <row r="454" spans="1:12" s="96" customFormat="1" x14ac:dyDescent="0.25">
      <c r="A454" s="45" t="s">
        <v>282</v>
      </c>
      <c r="B454" s="45" t="s">
        <v>274</v>
      </c>
      <c r="C454" s="187" t="s">
        <v>275</v>
      </c>
      <c r="D454" s="45" t="s">
        <v>276</v>
      </c>
      <c r="E454" s="187" t="s">
        <v>2408</v>
      </c>
      <c r="F454" s="173">
        <v>43709</v>
      </c>
      <c r="G454" s="172">
        <v>384.78</v>
      </c>
      <c r="I454" s="177" t="s">
        <v>281</v>
      </c>
      <c r="J454" s="96" t="s">
        <v>1000</v>
      </c>
      <c r="K454" s="173">
        <v>43724</v>
      </c>
      <c r="L454" s="45" t="s">
        <v>43</v>
      </c>
    </row>
    <row r="455" spans="1:12" s="96" customFormat="1" x14ac:dyDescent="0.25">
      <c r="A455" s="45" t="s">
        <v>282</v>
      </c>
      <c r="B455" s="45" t="s">
        <v>218</v>
      </c>
      <c r="C455" s="187" t="s">
        <v>219</v>
      </c>
      <c r="D455" s="45" t="s">
        <v>220</v>
      </c>
      <c r="E455" s="187" t="s">
        <v>377</v>
      </c>
      <c r="F455" s="173">
        <v>43623</v>
      </c>
      <c r="G455" s="172">
        <v>130.38</v>
      </c>
      <c r="H455" s="96" t="s">
        <v>378</v>
      </c>
      <c r="I455" s="177" t="s">
        <v>102</v>
      </c>
      <c r="J455" s="96" t="s">
        <v>1002</v>
      </c>
      <c r="K455" s="173">
        <v>43630</v>
      </c>
      <c r="L455" s="45" t="s">
        <v>43</v>
      </c>
    </row>
    <row r="456" spans="1:12" s="96" customFormat="1" x14ac:dyDescent="0.25">
      <c r="A456" s="45" t="s">
        <v>282</v>
      </c>
      <c r="B456" s="45" t="s">
        <v>218</v>
      </c>
      <c r="C456" s="187" t="s">
        <v>219</v>
      </c>
      <c r="D456" s="45" t="s">
        <v>220</v>
      </c>
      <c r="E456" s="187" t="s">
        <v>411</v>
      </c>
      <c r="F456" s="173">
        <v>43652</v>
      </c>
      <c r="G456" s="172">
        <v>130.38</v>
      </c>
      <c r="H456" s="96" t="s">
        <v>378</v>
      </c>
      <c r="I456" s="177" t="s">
        <v>102</v>
      </c>
      <c r="J456" s="96" t="s">
        <v>1002</v>
      </c>
      <c r="K456" s="173">
        <v>43655</v>
      </c>
      <c r="L456" s="45" t="s">
        <v>43</v>
      </c>
    </row>
    <row r="457" spans="1:12" s="96" customFormat="1" x14ac:dyDescent="0.25">
      <c r="A457" s="45" t="s">
        <v>282</v>
      </c>
      <c r="B457" s="45" t="s">
        <v>218</v>
      </c>
      <c r="C457" s="187" t="s">
        <v>219</v>
      </c>
      <c r="D457" s="45" t="s">
        <v>220</v>
      </c>
      <c r="E457" s="187" t="s">
        <v>1249</v>
      </c>
      <c r="F457" s="173">
        <v>43667</v>
      </c>
      <c r="G457" s="172">
        <v>64.290000000000006</v>
      </c>
      <c r="H457" s="96" t="s">
        <v>1250</v>
      </c>
      <c r="I457" s="177" t="s">
        <v>102</v>
      </c>
      <c r="J457" s="96" t="s">
        <v>1002</v>
      </c>
      <c r="K457" s="173">
        <v>43683</v>
      </c>
      <c r="L457" s="45" t="s">
        <v>43</v>
      </c>
    </row>
    <row r="458" spans="1:12" s="96" customFormat="1" x14ac:dyDescent="0.25">
      <c r="A458" s="45" t="s">
        <v>282</v>
      </c>
      <c r="B458" s="45" t="s">
        <v>2397</v>
      </c>
      <c r="C458" s="187" t="s">
        <v>2398</v>
      </c>
      <c r="D458" s="45" t="s">
        <v>2399</v>
      </c>
      <c r="E458" s="187" t="s">
        <v>2400</v>
      </c>
      <c r="F458" s="173">
        <v>43707</v>
      </c>
      <c r="G458" s="172">
        <v>1514.07</v>
      </c>
      <c r="I458" s="177" t="s">
        <v>102</v>
      </c>
      <c r="J458" s="96" t="s">
        <v>1002</v>
      </c>
      <c r="K458" s="173">
        <v>43721</v>
      </c>
      <c r="L458" s="45" t="s">
        <v>43</v>
      </c>
    </row>
    <row r="459" spans="1:12" s="96" customFormat="1" x14ac:dyDescent="0.25">
      <c r="A459" s="188"/>
      <c r="B459" s="45"/>
      <c r="C459" s="187"/>
      <c r="D459" s="45"/>
      <c r="E459" s="187"/>
      <c r="F459" s="173"/>
      <c r="G459" s="172"/>
      <c r="H459" s="45"/>
      <c r="I459" s="177"/>
      <c r="K459" s="173"/>
      <c r="L459" s="45"/>
    </row>
    <row r="460" spans="1:12" s="96" customFormat="1" x14ac:dyDescent="0.25">
      <c r="A460" s="188"/>
      <c r="B460" s="45"/>
      <c r="C460" s="187"/>
      <c r="D460" s="45"/>
      <c r="E460" s="187"/>
      <c r="F460" s="173"/>
      <c r="H460" s="45"/>
      <c r="I460" s="177"/>
      <c r="K460" s="173"/>
      <c r="L460" s="45"/>
    </row>
    <row r="461" spans="1:12" x14ac:dyDescent="0.25">
      <c r="A461" s="188"/>
      <c r="B461" s="45"/>
      <c r="C461" s="187"/>
      <c r="D461" s="45"/>
      <c r="E461" s="187"/>
      <c r="F461" s="173"/>
      <c r="G461" s="194"/>
      <c r="I461" s="195"/>
      <c r="K461" s="196"/>
    </row>
    <row r="462" spans="1:12" x14ac:dyDescent="0.25">
      <c r="A462" s="188"/>
      <c r="B462" s="45"/>
      <c r="C462" s="187"/>
      <c r="D462" s="191" t="s">
        <v>36</v>
      </c>
      <c r="E462" s="192">
        <v>262</v>
      </c>
      <c r="G462" s="194"/>
      <c r="H462" s="172"/>
      <c r="I462" s="195"/>
      <c r="K462" s="196"/>
    </row>
    <row r="463" spans="1:12" x14ac:dyDescent="0.25">
      <c r="A463" s="189"/>
      <c r="C463" s="190"/>
      <c r="D463" s="191" t="s">
        <v>37</v>
      </c>
      <c r="E463" s="193">
        <f>SUM(G156:G458)</f>
        <v>120004.91999999993</v>
      </c>
      <c r="G463" s="194"/>
      <c r="H463" s="156"/>
      <c r="I463" s="195"/>
      <c r="K463" s="196"/>
    </row>
  </sheetData>
  <autoFilter ref="A1:N463"/>
  <sortState ref="A351:V355">
    <sortCondition ref="B351:B355"/>
  </sortState>
  <mergeCells count="75">
    <mergeCell ref="E149:G149"/>
    <mergeCell ref="E147:G147"/>
    <mergeCell ref="E145:G145"/>
    <mergeCell ref="E33:G33"/>
    <mergeCell ref="E35:G35"/>
    <mergeCell ref="E101:G101"/>
    <mergeCell ref="E39:G39"/>
    <mergeCell ref="E105:G105"/>
    <mergeCell ref="E41:G41"/>
    <mergeCell ref="E71:G71"/>
    <mergeCell ref="E77:G77"/>
    <mergeCell ref="E74:G74"/>
    <mergeCell ref="E43:G43"/>
    <mergeCell ref="E47:G47"/>
    <mergeCell ref="E129:G129"/>
    <mergeCell ref="E121:G121"/>
    <mergeCell ref="E6:G6"/>
    <mergeCell ref="E9:G9"/>
    <mergeCell ref="E11:G11"/>
    <mergeCell ref="E13:G13"/>
    <mergeCell ref="E15:G15"/>
    <mergeCell ref="E17:G17"/>
    <mergeCell ref="E21:G21"/>
    <mergeCell ref="E23:G23"/>
    <mergeCell ref="E25:G25"/>
    <mergeCell ref="E27:G27"/>
    <mergeCell ref="E19:G19"/>
    <mergeCell ref="E143:G143"/>
    <mergeCell ref="E29:G29"/>
    <mergeCell ref="E37:G37"/>
    <mergeCell ref="E31:G31"/>
    <mergeCell ref="E103:G103"/>
    <mergeCell ref="E135:G135"/>
    <mergeCell ref="E55:G55"/>
    <mergeCell ref="E89:G89"/>
    <mergeCell ref="E113:G113"/>
    <mergeCell ref="E69:G69"/>
    <mergeCell ref="E79:G79"/>
    <mergeCell ref="E87:G87"/>
    <mergeCell ref="E81:G81"/>
    <mergeCell ref="E83:G83"/>
    <mergeCell ref="E85:G85"/>
    <mergeCell ref="E91:G91"/>
    <mergeCell ref="E123:G123"/>
    <mergeCell ref="K155:L155"/>
    <mergeCell ref="E93:G93"/>
    <mergeCell ref="E45:G45"/>
    <mergeCell ref="E67:G67"/>
    <mergeCell ref="E59:G59"/>
    <mergeCell ref="E61:G61"/>
    <mergeCell ref="E63:G63"/>
    <mergeCell ref="E65:G65"/>
    <mergeCell ref="E49:G49"/>
    <mergeCell ref="E51:G51"/>
    <mergeCell ref="E53:G53"/>
    <mergeCell ref="E95:G95"/>
    <mergeCell ref="E97:G97"/>
    <mergeCell ref="E99:G99"/>
    <mergeCell ref="E57:G57"/>
    <mergeCell ref="E151:G151"/>
    <mergeCell ref="E153:G153"/>
    <mergeCell ref="A155:J155"/>
    <mergeCell ref="E107:G107"/>
    <mergeCell ref="E109:G109"/>
    <mergeCell ref="E111:G111"/>
    <mergeCell ref="E115:G115"/>
    <mergeCell ref="E127:G127"/>
    <mergeCell ref="E119:G119"/>
    <mergeCell ref="E117:G117"/>
    <mergeCell ref="E133:G133"/>
    <mergeCell ref="E141:G141"/>
    <mergeCell ref="E139:G139"/>
    <mergeCell ref="E131:G131"/>
    <mergeCell ref="E125:G125"/>
    <mergeCell ref="E137:G13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/>
  <dimension ref="A1:C1383"/>
  <sheetViews>
    <sheetView topLeftCell="A235" workbookViewId="0">
      <selection activeCell="B264" sqref="B264"/>
    </sheetView>
  </sheetViews>
  <sheetFormatPr defaultRowHeight="13.2" x14ac:dyDescent="0.25"/>
  <cols>
    <col min="1" max="1" width="19" style="177" customWidth="1"/>
    <col min="2" max="2" width="37.6640625" customWidth="1"/>
    <col min="3" max="3" width="59.88671875" style="179" customWidth="1"/>
  </cols>
  <sheetData>
    <row r="1" spans="1:3" x14ac:dyDescent="0.25">
      <c r="A1" s="177">
        <v>10010000004000</v>
      </c>
      <c r="B1" t="s">
        <v>1284</v>
      </c>
      <c r="C1" s="179" t="s">
        <v>462</v>
      </c>
    </row>
    <row r="2" spans="1:3" x14ac:dyDescent="0.25">
      <c r="A2" s="177" t="s">
        <v>1285</v>
      </c>
      <c r="B2" t="s">
        <v>1284</v>
      </c>
      <c r="C2" s="179" t="s">
        <v>1202</v>
      </c>
    </row>
    <row r="3" spans="1:3" x14ac:dyDescent="0.25">
      <c r="A3" s="177">
        <v>10010000005000</v>
      </c>
      <c r="B3" t="s">
        <v>464</v>
      </c>
      <c r="C3" s="179" t="s">
        <v>1203</v>
      </c>
    </row>
    <row r="4" spans="1:3" x14ac:dyDescent="0.25">
      <c r="A4" s="177" t="s">
        <v>1286</v>
      </c>
      <c r="B4" t="s">
        <v>1287</v>
      </c>
      <c r="C4" s="179" t="s">
        <v>111</v>
      </c>
    </row>
    <row r="5" spans="1:3" x14ac:dyDescent="0.25">
      <c r="A5" s="177">
        <v>10010000006000</v>
      </c>
      <c r="B5" t="s">
        <v>1288</v>
      </c>
      <c r="C5" s="179" t="s">
        <v>129</v>
      </c>
    </row>
    <row r="6" spans="1:3" x14ac:dyDescent="0.25">
      <c r="A6" s="177" t="s">
        <v>1289</v>
      </c>
      <c r="B6" t="s">
        <v>1288</v>
      </c>
      <c r="C6" s="179" t="s">
        <v>112</v>
      </c>
    </row>
    <row r="7" spans="1:3" x14ac:dyDescent="0.25">
      <c r="A7" s="177">
        <v>10010001561000</v>
      </c>
      <c r="B7" t="s">
        <v>1154</v>
      </c>
      <c r="C7" s="179" t="s">
        <v>113</v>
      </c>
    </row>
    <row r="8" spans="1:3" x14ac:dyDescent="0.25">
      <c r="A8" s="177">
        <v>10010001561001</v>
      </c>
      <c r="B8" t="s">
        <v>530</v>
      </c>
      <c r="C8" s="179" t="s">
        <v>387</v>
      </c>
    </row>
    <row r="9" spans="1:3" x14ac:dyDescent="0.25">
      <c r="A9" s="177">
        <v>10010001561002</v>
      </c>
      <c r="B9" t="s">
        <v>1154</v>
      </c>
      <c r="C9" s="179" t="s">
        <v>1204</v>
      </c>
    </row>
    <row r="10" spans="1:3" x14ac:dyDescent="0.25">
      <c r="A10" s="177">
        <v>10010001561003</v>
      </c>
      <c r="B10" t="s">
        <v>1290</v>
      </c>
      <c r="C10" s="179" t="s">
        <v>1205</v>
      </c>
    </row>
    <row r="11" spans="1:3" x14ac:dyDescent="0.25">
      <c r="A11" s="177" t="s">
        <v>1291</v>
      </c>
      <c r="B11" t="s">
        <v>1154</v>
      </c>
      <c r="C11" s="179" t="s">
        <v>1206</v>
      </c>
    </row>
    <row r="12" spans="1:3" x14ac:dyDescent="0.25">
      <c r="A12" s="177">
        <v>10020000007000</v>
      </c>
      <c r="B12" t="s">
        <v>1155</v>
      </c>
      <c r="C12" s="179" t="s">
        <v>388</v>
      </c>
    </row>
    <row r="13" spans="1:3" x14ac:dyDescent="0.25">
      <c r="A13" s="177" t="s">
        <v>1292</v>
      </c>
      <c r="B13" t="s">
        <v>1155</v>
      </c>
      <c r="C13" s="179" t="s">
        <v>303</v>
      </c>
    </row>
    <row r="14" spans="1:3" x14ac:dyDescent="0.25">
      <c r="A14" s="177">
        <v>10020000008000</v>
      </c>
      <c r="B14" t="s">
        <v>1156</v>
      </c>
      <c r="C14" s="179" t="s">
        <v>1207</v>
      </c>
    </row>
    <row r="15" spans="1:3" x14ac:dyDescent="0.25">
      <c r="A15" s="177" t="s">
        <v>1293</v>
      </c>
      <c r="B15" t="s">
        <v>1294</v>
      </c>
      <c r="C15" s="179" t="s">
        <v>1208</v>
      </c>
    </row>
    <row r="16" spans="1:3" x14ac:dyDescent="0.25">
      <c r="A16" s="177">
        <v>10020000009000</v>
      </c>
      <c r="B16" t="s">
        <v>1157</v>
      </c>
      <c r="C16" s="179" t="s">
        <v>1209</v>
      </c>
    </row>
    <row r="17" spans="1:3" x14ac:dyDescent="0.25">
      <c r="A17" s="177">
        <v>10020000009001</v>
      </c>
      <c r="B17" t="s">
        <v>1295</v>
      </c>
      <c r="C17" s="179" t="s">
        <v>1210</v>
      </c>
    </row>
    <row r="18" spans="1:3" x14ac:dyDescent="0.25">
      <c r="A18" s="177">
        <v>10020000017000</v>
      </c>
      <c r="B18" t="s">
        <v>1296</v>
      </c>
      <c r="C18" s="179" t="s">
        <v>1211</v>
      </c>
    </row>
    <row r="19" spans="1:3" x14ac:dyDescent="0.25">
      <c r="A19" s="177">
        <v>10020000962000</v>
      </c>
      <c r="B19" t="s">
        <v>1297</v>
      </c>
      <c r="C19" s="179" t="s">
        <v>1212</v>
      </c>
    </row>
    <row r="20" spans="1:3" x14ac:dyDescent="0.25">
      <c r="A20" s="177">
        <v>10020000977000</v>
      </c>
      <c r="B20" t="s">
        <v>1158</v>
      </c>
      <c r="C20" s="179" t="s">
        <v>1213</v>
      </c>
    </row>
    <row r="21" spans="1:3" x14ac:dyDescent="0.25">
      <c r="A21" s="177" t="s">
        <v>1298</v>
      </c>
      <c r="B21" t="s">
        <v>1299</v>
      </c>
    </row>
    <row r="22" spans="1:3" x14ac:dyDescent="0.25">
      <c r="A22" s="177">
        <v>10020001682000</v>
      </c>
      <c r="B22" t="s">
        <v>531</v>
      </c>
    </row>
    <row r="23" spans="1:3" x14ac:dyDescent="0.25">
      <c r="A23" s="177">
        <v>10020001683000</v>
      </c>
      <c r="B23" t="s">
        <v>532</v>
      </c>
    </row>
    <row r="24" spans="1:3" x14ac:dyDescent="0.25">
      <c r="A24" s="177">
        <v>10020001684000</v>
      </c>
      <c r="B24" t="s">
        <v>533</v>
      </c>
    </row>
    <row r="25" spans="1:3" x14ac:dyDescent="0.25">
      <c r="A25" s="177" t="s">
        <v>1300</v>
      </c>
      <c r="B25" t="s">
        <v>533</v>
      </c>
    </row>
    <row r="26" spans="1:3" x14ac:dyDescent="0.25">
      <c r="A26" s="177">
        <v>10020001685000</v>
      </c>
      <c r="B26" t="s">
        <v>534</v>
      </c>
    </row>
    <row r="27" spans="1:3" x14ac:dyDescent="0.25">
      <c r="A27" s="177">
        <v>10020001686000</v>
      </c>
      <c r="B27" t="s">
        <v>535</v>
      </c>
    </row>
    <row r="28" spans="1:3" x14ac:dyDescent="0.25">
      <c r="A28" s="177">
        <v>10020001688000</v>
      </c>
      <c r="B28" t="s">
        <v>536</v>
      </c>
    </row>
    <row r="29" spans="1:3" x14ac:dyDescent="0.25">
      <c r="A29" s="177">
        <v>10020001688001</v>
      </c>
      <c r="B29" t="s">
        <v>1301</v>
      </c>
    </row>
    <row r="30" spans="1:3" x14ac:dyDescent="0.25">
      <c r="A30" s="177" t="s">
        <v>1302</v>
      </c>
      <c r="B30" t="s">
        <v>536</v>
      </c>
    </row>
    <row r="31" spans="1:3" x14ac:dyDescent="0.25">
      <c r="A31" s="177">
        <v>10020001692000</v>
      </c>
      <c r="B31" t="s">
        <v>544</v>
      </c>
    </row>
    <row r="32" spans="1:3" x14ac:dyDescent="0.25">
      <c r="A32" s="177">
        <v>10020001753000</v>
      </c>
      <c r="B32" t="s">
        <v>537</v>
      </c>
    </row>
    <row r="33" spans="1:2" x14ac:dyDescent="0.25">
      <c r="A33" s="177">
        <v>10020001828000</v>
      </c>
      <c r="B33" t="s">
        <v>1303</v>
      </c>
    </row>
    <row r="34" spans="1:2" x14ac:dyDescent="0.25">
      <c r="A34" s="177">
        <v>10020001828001</v>
      </c>
      <c r="B34" t="s">
        <v>538</v>
      </c>
    </row>
    <row r="35" spans="1:2" x14ac:dyDescent="0.25">
      <c r="A35" s="177" t="s">
        <v>1304</v>
      </c>
      <c r="B35" t="s">
        <v>1303</v>
      </c>
    </row>
    <row r="36" spans="1:2" x14ac:dyDescent="0.25">
      <c r="A36" s="177">
        <v>10020001845000</v>
      </c>
      <c r="B36" t="s">
        <v>1159</v>
      </c>
    </row>
    <row r="37" spans="1:2" x14ac:dyDescent="0.25">
      <c r="A37" s="177" t="s">
        <v>1305</v>
      </c>
      <c r="B37" t="s">
        <v>1159</v>
      </c>
    </row>
    <row r="38" spans="1:2" x14ac:dyDescent="0.25">
      <c r="A38" s="177">
        <v>10020001846000</v>
      </c>
      <c r="B38" t="s">
        <v>1306</v>
      </c>
    </row>
    <row r="39" spans="1:2" x14ac:dyDescent="0.25">
      <c r="A39" s="177">
        <v>10020001849000</v>
      </c>
      <c r="B39" t="s">
        <v>1160</v>
      </c>
    </row>
    <row r="40" spans="1:2" x14ac:dyDescent="0.25">
      <c r="A40" s="177" t="s">
        <v>1307</v>
      </c>
      <c r="B40" t="s">
        <v>1308</v>
      </c>
    </row>
    <row r="41" spans="1:2" x14ac:dyDescent="0.25">
      <c r="A41" s="177">
        <v>10020001928000</v>
      </c>
      <c r="B41" t="s">
        <v>1309</v>
      </c>
    </row>
    <row r="42" spans="1:2" x14ac:dyDescent="0.25">
      <c r="A42" s="177">
        <v>10020002104000</v>
      </c>
      <c r="B42" t="s">
        <v>1161</v>
      </c>
    </row>
    <row r="43" spans="1:2" x14ac:dyDescent="0.25">
      <c r="A43" s="177" t="s">
        <v>1310</v>
      </c>
      <c r="B43" t="s">
        <v>1311</v>
      </c>
    </row>
    <row r="44" spans="1:2" x14ac:dyDescent="0.25">
      <c r="A44" s="177">
        <v>10020002105000</v>
      </c>
      <c r="B44" t="s">
        <v>1162</v>
      </c>
    </row>
    <row r="45" spans="1:2" x14ac:dyDescent="0.25">
      <c r="A45" s="177" t="s">
        <v>1312</v>
      </c>
      <c r="B45" t="s">
        <v>1313</v>
      </c>
    </row>
    <row r="46" spans="1:2" x14ac:dyDescent="0.25">
      <c r="A46" s="177">
        <v>10020002106000</v>
      </c>
      <c r="B46" t="s">
        <v>1314</v>
      </c>
    </row>
    <row r="47" spans="1:2" x14ac:dyDescent="0.25">
      <c r="A47" s="177" t="s">
        <v>1315</v>
      </c>
      <c r="B47" t="s">
        <v>1316</v>
      </c>
    </row>
    <row r="48" spans="1:2" x14ac:dyDescent="0.25">
      <c r="A48" s="177">
        <v>10020002147000</v>
      </c>
      <c r="B48" t="s">
        <v>1317</v>
      </c>
    </row>
    <row r="49" spans="1:2" x14ac:dyDescent="0.25">
      <c r="A49" s="177" t="s">
        <v>1318</v>
      </c>
      <c r="B49" t="s">
        <v>1317</v>
      </c>
    </row>
    <row r="50" spans="1:2" x14ac:dyDescent="0.25">
      <c r="A50" s="177">
        <v>10020002153000</v>
      </c>
      <c r="B50" t="s">
        <v>1319</v>
      </c>
    </row>
    <row r="51" spans="1:2" x14ac:dyDescent="0.25">
      <c r="A51" s="177">
        <v>10020002155000</v>
      </c>
      <c r="B51" t="s">
        <v>1163</v>
      </c>
    </row>
    <row r="52" spans="1:2" x14ac:dyDescent="0.25">
      <c r="A52" s="177">
        <v>10020002165000</v>
      </c>
      <c r="B52" t="s">
        <v>1320</v>
      </c>
    </row>
    <row r="53" spans="1:2" x14ac:dyDescent="0.25">
      <c r="A53" s="177">
        <v>10020002166000</v>
      </c>
      <c r="B53" t="s">
        <v>1321</v>
      </c>
    </row>
    <row r="54" spans="1:2" x14ac:dyDescent="0.25">
      <c r="A54" s="177">
        <v>10020002187000</v>
      </c>
      <c r="B54" t="s">
        <v>1303</v>
      </c>
    </row>
    <row r="55" spans="1:2" x14ac:dyDescent="0.25">
      <c r="A55" s="177">
        <v>10020002188000</v>
      </c>
      <c r="B55" t="s">
        <v>1322</v>
      </c>
    </row>
    <row r="56" spans="1:2" x14ac:dyDescent="0.25">
      <c r="A56" s="177" t="s">
        <v>1323</v>
      </c>
      <c r="B56" t="s">
        <v>1324</v>
      </c>
    </row>
    <row r="57" spans="1:2" x14ac:dyDescent="0.25">
      <c r="A57" s="177" t="s">
        <v>1325</v>
      </c>
      <c r="B57" t="s">
        <v>1324</v>
      </c>
    </row>
    <row r="58" spans="1:2" x14ac:dyDescent="0.25">
      <c r="A58" s="177" t="s">
        <v>1326</v>
      </c>
      <c r="B58" t="s">
        <v>1327</v>
      </c>
    </row>
    <row r="59" spans="1:2" x14ac:dyDescent="0.25">
      <c r="A59" s="177" t="s">
        <v>1328</v>
      </c>
      <c r="B59" t="s">
        <v>1329</v>
      </c>
    </row>
    <row r="60" spans="1:2" x14ac:dyDescent="0.25">
      <c r="A60" s="177" t="s">
        <v>539</v>
      </c>
      <c r="B60" t="s">
        <v>540</v>
      </c>
    </row>
    <row r="61" spans="1:2" x14ac:dyDescent="0.25">
      <c r="A61" s="177" t="s">
        <v>1330</v>
      </c>
      <c r="B61" t="s">
        <v>540</v>
      </c>
    </row>
    <row r="62" spans="1:2" x14ac:dyDescent="0.25">
      <c r="A62" s="177" t="s">
        <v>312</v>
      </c>
      <c r="B62" t="s">
        <v>1164</v>
      </c>
    </row>
    <row r="63" spans="1:2" x14ac:dyDescent="0.25">
      <c r="A63" s="177" t="s">
        <v>1331</v>
      </c>
      <c r="B63" t="s">
        <v>1164</v>
      </c>
    </row>
    <row r="64" spans="1:2" x14ac:dyDescent="0.25">
      <c r="A64" s="177" t="s">
        <v>277</v>
      </c>
      <c r="B64" t="s">
        <v>541</v>
      </c>
    </row>
    <row r="65" spans="1:2" x14ac:dyDescent="0.25">
      <c r="A65" s="177" t="s">
        <v>1332</v>
      </c>
      <c r="B65" t="s">
        <v>1333</v>
      </c>
    </row>
    <row r="66" spans="1:2" x14ac:dyDescent="0.25">
      <c r="A66" s="177" t="s">
        <v>368</v>
      </c>
      <c r="B66" t="s">
        <v>542</v>
      </c>
    </row>
    <row r="67" spans="1:2" x14ac:dyDescent="0.25">
      <c r="A67" s="177" t="s">
        <v>1334</v>
      </c>
      <c r="B67" t="s">
        <v>1335</v>
      </c>
    </row>
    <row r="68" spans="1:2" x14ac:dyDescent="0.25">
      <c r="A68" s="177" t="s">
        <v>1336</v>
      </c>
      <c r="B68" t="s">
        <v>1337</v>
      </c>
    </row>
    <row r="69" spans="1:2" x14ac:dyDescent="0.25">
      <c r="A69" s="177" t="s">
        <v>1338</v>
      </c>
      <c r="B69" t="s">
        <v>542</v>
      </c>
    </row>
    <row r="70" spans="1:2" x14ac:dyDescent="0.25">
      <c r="A70" s="177" t="s">
        <v>543</v>
      </c>
      <c r="B70" t="s">
        <v>544</v>
      </c>
    </row>
    <row r="71" spans="1:2" x14ac:dyDescent="0.25">
      <c r="A71" s="177" t="s">
        <v>1339</v>
      </c>
      <c r="B71" t="s">
        <v>544</v>
      </c>
    </row>
    <row r="72" spans="1:2" x14ac:dyDescent="0.25">
      <c r="A72" s="177" t="s">
        <v>201</v>
      </c>
      <c r="B72" t="s">
        <v>545</v>
      </c>
    </row>
    <row r="73" spans="1:2" x14ac:dyDescent="0.25">
      <c r="A73" s="177" t="s">
        <v>1340</v>
      </c>
      <c r="B73" t="s">
        <v>545</v>
      </c>
    </row>
    <row r="74" spans="1:2" x14ac:dyDescent="0.25">
      <c r="A74" s="177" t="s">
        <v>546</v>
      </c>
      <c r="B74" t="s">
        <v>547</v>
      </c>
    </row>
    <row r="75" spans="1:2" x14ac:dyDescent="0.25">
      <c r="A75" s="177" t="s">
        <v>1341</v>
      </c>
      <c r="B75" t="s">
        <v>1165</v>
      </c>
    </row>
    <row r="76" spans="1:2" x14ac:dyDescent="0.25">
      <c r="A76" s="177" t="s">
        <v>1342</v>
      </c>
      <c r="B76" t="s">
        <v>1165</v>
      </c>
    </row>
    <row r="77" spans="1:2" x14ac:dyDescent="0.25">
      <c r="A77" s="177" t="s">
        <v>548</v>
      </c>
      <c r="B77" t="s">
        <v>549</v>
      </c>
    </row>
    <row r="78" spans="1:2" x14ac:dyDescent="0.25">
      <c r="A78" s="177" t="s">
        <v>1343</v>
      </c>
      <c r="B78" t="s">
        <v>549</v>
      </c>
    </row>
    <row r="79" spans="1:2" x14ac:dyDescent="0.25">
      <c r="A79" s="177" t="s">
        <v>1344</v>
      </c>
      <c r="B79" t="s">
        <v>1345</v>
      </c>
    </row>
    <row r="80" spans="1:2" x14ac:dyDescent="0.25">
      <c r="A80" s="177" t="s">
        <v>1346</v>
      </c>
      <c r="B80" t="s">
        <v>1345</v>
      </c>
    </row>
    <row r="81" spans="1:2" x14ac:dyDescent="0.25">
      <c r="A81" s="177" t="s">
        <v>1347</v>
      </c>
      <c r="B81" t="s">
        <v>1345</v>
      </c>
    </row>
    <row r="82" spans="1:2" x14ac:dyDescent="0.25">
      <c r="A82" s="177" t="s">
        <v>524</v>
      </c>
      <c r="B82" t="s">
        <v>550</v>
      </c>
    </row>
    <row r="83" spans="1:2" x14ac:dyDescent="0.25">
      <c r="A83" s="177" t="s">
        <v>1348</v>
      </c>
      <c r="B83" t="s">
        <v>550</v>
      </c>
    </row>
    <row r="84" spans="1:2" x14ac:dyDescent="0.25">
      <c r="A84" s="177" t="s">
        <v>551</v>
      </c>
      <c r="B84" t="s">
        <v>552</v>
      </c>
    </row>
    <row r="85" spans="1:2" x14ac:dyDescent="0.25">
      <c r="A85" s="177" t="s">
        <v>1349</v>
      </c>
      <c r="B85" t="s">
        <v>1350</v>
      </c>
    </row>
    <row r="86" spans="1:2" x14ac:dyDescent="0.25">
      <c r="A86" s="177" t="s">
        <v>553</v>
      </c>
      <c r="B86" t="s">
        <v>554</v>
      </c>
    </row>
    <row r="87" spans="1:2" x14ac:dyDescent="0.25">
      <c r="A87" s="177" t="s">
        <v>555</v>
      </c>
      <c r="B87" t="s">
        <v>556</v>
      </c>
    </row>
    <row r="88" spans="1:2" x14ac:dyDescent="0.25">
      <c r="A88" s="177" t="s">
        <v>557</v>
      </c>
      <c r="B88" t="s">
        <v>558</v>
      </c>
    </row>
    <row r="89" spans="1:2" x14ac:dyDescent="0.25">
      <c r="A89" s="177" t="s">
        <v>559</v>
      </c>
      <c r="B89" t="s">
        <v>560</v>
      </c>
    </row>
    <row r="90" spans="1:2" x14ac:dyDescent="0.25">
      <c r="A90" s="177" t="s">
        <v>1351</v>
      </c>
      <c r="B90" t="s">
        <v>1352</v>
      </c>
    </row>
    <row r="91" spans="1:2" x14ac:dyDescent="0.25">
      <c r="A91" s="177" t="s">
        <v>561</v>
      </c>
      <c r="B91" t="s">
        <v>562</v>
      </c>
    </row>
    <row r="92" spans="1:2" x14ac:dyDescent="0.25">
      <c r="A92" s="177">
        <v>20100002099000</v>
      </c>
      <c r="B92" t="s">
        <v>1353</v>
      </c>
    </row>
    <row r="93" spans="1:2" x14ac:dyDescent="0.25">
      <c r="A93" s="177" t="s">
        <v>1354</v>
      </c>
      <c r="B93" t="s">
        <v>1353</v>
      </c>
    </row>
    <row r="94" spans="1:2" x14ac:dyDescent="0.25">
      <c r="A94" s="177" t="s">
        <v>1355</v>
      </c>
      <c r="B94" t="s">
        <v>1353</v>
      </c>
    </row>
    <row r="95" spans="1:2" x14ac:dyDescent="0.25">
      <c r="A95" s="177" t="s">
        <v>1356</v>
      </c>
      <c r="B95" t="s">
        <v>1357</v>
      </c>
    </row>
    <row r="96" spans="1:2" x14ac:dyDescent="0.25">
      <c r="A96" s="177" t="s">
        <v>1358</v>
      </c>
      <c r="B96" t="s">
        <v>1357</v>
      </c>
    </row>
    <row r="97" spans="1:2" x14ac:dyDescent="0.25">
      <c r="A97" s="177">
        <v>25000000064000</v>
      </c>
      <c r="B97" t="s">
        <v>563</v>
      </c>
    </row>
    <row r="98" spans="1:2" x14ac:dyDescent="0.25">
      <c r="A98" s="177">
        <v>25030000065000</v>
      </c>
      <c r="B98" t="s">
        <v>564</v>
      </c>
    </row>
    <row r="99" spans="1:2" x14ac:dyDescent="0.25">
      <c r="A99" s="177">
        <v>25030000065001</v>
      </c>
      <c r="B99" t="s">
        <v>1359</v>
      </c>
    </row>
    <row r="100" spans="1:2" x14ac:dyDescent="0.25">
      <c r="A100" s="177">
        <v>25030000065002</v>
      </c>
      <c r="B100" t="s">
        <v>1360</v>
      </c>
    </row>
    <row r="101" spans="1:2" x14ac:dyDescent="0.25">
      <c r="A101" s="177" t="s">
        <v>1361</v>
      </c>
      <c r="B101" t="s">
        <v>1362</v>
      </c>
    </row>
    <row r="102" spans="1:2" x14ac:dyDescent="0.25">
      <c r="A102" s="177">
        <v>25030000066000</v>
      </c>
      <c r="B102" t="s">
        <v>1363</v>
      </c>
    </row>
    <row r="103" spans="1:2" x14ac:dyDescent="0.25">
      <c r="A103" s="177">
        <v>25030000067000</v>
      </c>
      <c r="B103" t="s">
        <v>1364</v>
      </c>
    </row>
    <row r="104" spans="1:2" x14ac:dyDescent="0.25">
      <c r="A104" s="177">
        <v>25030000068000</v>
      </c>
      <c r="B104" t="s">
        <v>1365</v>
      </c>
    </row>
    <row r="105" spans="1:2" x14ac:dyDescent="0.25">
      <c r="A105" s="177" t="s">
        <v>1366</v>
      </c>
      <c r="B105" t="s">
        <v>1365</v>
      </c>
    </row>
    <row r="106" spans="1:2" x14ac:dyDescent="0.25">
      <c r="A106" s="177" t="s">
        <v>1367</v>
      </c>
      <c r="B106" t="s">
        <v>1368</v>
      </c>
    </row>
    <row r="107" spans="1:2" x14ac:dyDescent="0.25">
      <c r="A107" s="177" t="s">
        <v>565</v>
      </c>
      <c r="B107" t="s">
        <v>566</v>
      </c>
    </row>
    <row r="108" spans="1:2" x14ac:dyDescent="0.25">
      <c r="A108" s="177" t="s">
        <v>1369</v>
      </c>
      <c r="B108" t="s">
        <v>1370</v>
      </c>
    </row>
    <row r="109" spans="1:2" x14ac:dyDescent="0.25">
      <c r="A109" s="177" t="s">
        <v>1371</v>
      </c>
      <c r="B109" t="s">
        <v>1372</v>
      </c>
    </row>
    <row r="110" spans="1:2" x14ac:dyDescent="0.25">
      <c r="A110" s="177" t="s">
        <v>1373</v>
      </c>
      <c r="B110" t="s">
        <v>1374</v>
      </c>
    </row>
    <row r="111" spans="1:2" x14ac:dyDescent="0.25">
      <c r="A111" s="177" t="s">
        <v>1375</v>
      </c>
      <c r="B111" t="s">
        <v>1376</v>
      </c>
    </row>
    <row r="112" spans="1:2" x14ac:dyDescent="0.25">
      <c r="A112" s="177" t="s">
        <v>1377</v>
      </c>
      <c r="B112" t="s">
        <v>1378</v>
      </c>
    </row>
    <row r="113" spans="1:2" x14ac:dyDescent="0.25">
      <c r="A113" s="177" t="s">
        <v>1379</v>
      </c>
      <c r="B113" t="s">
        <v>1380</v>
      </c>
    </row>
    <row r="114" spans="1:2" x14ac:dyDescent="0.25">
      <c r="A114" s="177" t="s">
        <v>1381</v>
      </c>
      <c r="B114" t="s">
        <v>1382</v>
      </c>
    </row>
    <row r="115" spans="1:2" x14ac:dyDescent="0.25">
      <c r="A115" s="177" t="s">
        <v>1383</v>
      </c>
      <c r="B115" t="s">
        <v>1384</v>
      </c>
    </row>
    <row r="116" spans="1:2" x14ac:dyDescent="0.25">
      <c r="A116" s="177" t="s">
        <v>1385</v>
      </c>
      <c r="B116" t="s">
        <v>1386</v>
      </c>
    </row>
    <row r="117" spans="1:2" x14ac:dyDescent="0.25">
      <c r="A117" s="177" t="s">
        <v>1387</v>
      </c>
      <c r="B117" t="s">
        <v>1388</v>
      </c>
    </row>
    <row r="118" spans="1:2" x14ac:dyDescent="0.25">
      <c r="A118" s="177" t="s">
        <v>1389</v>
      </c>
      <c r="B118" t="s">
        <v>1390</v>
      </c>
    </row>
    <row r="119" spans="1:2" x14ac:dyDescent="0.25">
      <c r="A119" s="177" t="s">
        <v>1391</v>
      </c>
      <c r="B119" t="s">
        <v>1392</v>
      </c>
    </row>
    <row r="120" spans="1:2" x14ac:dyDescent="0.25">
      <c r="A120" s="177" t="s">
        <v>1393</v>
      </c>
      <c r="B120" t="s">
        <v>1394</v>
      </c>
    </row>
    <row r="121" spans="1:2" x14ac:dyDescent="0.25">
      <c r="A121" s="177" t="s">
        <v>1395</v>
      </c>
      <c r="B121" t="s">
        <v>1396</v>
      </c>
    </row>
    <row r="122" spans="1:2" x14ac:dyDescent="0.25">
      <c r="A122" s="177" t="s">
        <v>1397</v>
      </c>
      <c r="B122" t="s">
        <v>1398</v>
      </c>
    </row>
    <row r="123" spans="1:2" x14ac:dyDescent="0.25">
      <c r="A123" s="177" t="s">
        <v>1399</v>
      </c>
      <c r="B123" t="s">
        <v>1400</v>
      </c>
    </row>
    <row r="124" spans="1:2" x14ac:dyDescent="0.25">
      <c r="A124" s="177" t="s">
        <v>1401</v>
      </c>
      <c r="B124" t="s">
        <v>1402</v>
      </c>
    </row>
    <row r="125" spans="1:2" x14ac:dyDescent="0.25">
      <c r="A125" s="177" t="s">
        <v>1403</v>
      </c>
      <c r="B125" t="s">
        <v>1404</v>
      </c>
    </row>
    <row r="126" spans="1:2" x14ac:dyDescent="0.25">
      <c r="A126" s="177" t="s">
        <v>1405</v>
      </c>
      <c r="B126" t="s">
        <v>1406</v>
      </c>
    </row>
    <row r="127" spans="1:2" x14ac:dyDescent="0.25">
      <c r="A127" s="177" t="s">
        <v>1407</v>
      </c>
      <c r="B127" t="s">
        <v>1404</v>
      </c>
    </row>
    <row r="128" spans="1:2" x14ac:dyDescent="0.25">
      <c r="A128" s="177" t="s">
        <v>1408</v>
      </c>
      <c r="B128" t="s">
        <v>1409</v>
      </c>
    </row>
    <row r="129" spans="1:2" x14ac:dyDescent="0.25">
      <c r="A129" s="177" t="s">
        <v>1410</v>
      </c>
      <c r="B129" t="s">
        <v>1411</v>
      </c>
    </row>
    <row r="130" spans="1:2" x14ac:dyDescent="0.25">
      <c r="A130" s="177" t="s">
        <v>1412</v>
      </c>
      <c r="B130" t="s">
        <v>1413</v>
      </c>
    </row>
    <row r="131" spans="1:2" x14ac:dyDescent="0.25">
      <c r="A131" s="177" t="s">
        <v>1414</v>
      </c>
      <c r="B131" t="s">
        <v>1413</v>
      </c>
    </row>
    <row r="132" spans="1:2" x14ac:dyDescent="0.25">
      <c r="A132" s="177" t="s">
        <v>1415</v>
      </c>
      <c r="B132" t="s">
        <v>1416</v>
      </c>
    </row>
    <row r="133" spans="1:2" x14ac:dyDescent="0.25">
      <c r="A133" s="177" t="s">
        <v>567</v>
      </c>
      <c r="B133" t="s">
        <v>568</v>
      </c>
    </row>
    <row r="134" spans="1:2" x14ac:dyDescent="0.25">
      <c r="A134" s="177" t="s">
        <v>569</v>
      </c>
      <c r="B134" t="s">
        <v>570</v>
      </c>
    </row>
    <row r="135" spans="1:2" x14ac:dyDescent="0.25">
      <c r="A135" s="177" t="s">
        <v>571</v>
      </c>
      <c r="B135" t="s">
        <v>572</v>
      </c>
    </row>
    <row r="136" spans="1:2" x14ac:dyDescent="0.25">
      <c r="A136" s="177" t="s">
        <v>573</v>
      </c>
      <c r="B136" t="s">
        <v>574</v>
      </c>
    </row>
    <row r="137" spans="1:2" x14ac:dyDescent="0.25">
      <c r="A137" s="177" t="s">
        <v>1417</v>
      </c>
      <c r="B137" t="s">
        <v>1418</v>
      </c>
    </row>
    <row r="138" spans="1:2" x14ac:dyDescent="0.25">
      <c r="A138" s="177" t="s">
        <v>575</v>
      </c>
      <c r="B138" t="s">
        <v>576</v>
      </c>
    </row>
    <row r="139" spans="1:2" x14ac:dyDescent="0.25">
      <c r="A139" s="177" t="s">
        <v>1419</v>
      </c>
      <c r="B139" t="s">
        <v>1420</v>
      </c>
    </row>
    <row r="140" spans="1:2" x14ac:dyDescent="0.25">
      <c r="A140" s="177" t="s">
        <v>1421</v>
      </c>
      <c r="B140" t="s">
        <v>1422</v>
      </c>
    </row>
    <row r="141" spans="1:2" x14ac:dyDescent="0.25">
      <c r="A141" s="177" t="s">
        <v>1423</v>
      </c>
      <c r="B141" t="s">
        <v>1424</v>
      </c>
    </row>
    <row r="142" spans="1:2" x14ac:dyDescent="0.25">
      <c r="A142" s="177" t="s">
        <v>1425</v>
      </c>
      <c r="B142" t="s">
        <v>1426</v>
      </c>
    </row>
    <row r="143" spans="1:2" x14ac:dyDescent="0.25">
      <c r="A143" s="177" t="s">
        <v>1427</v>
      </c>
      <c r="B143" t="s">
        <v>1416</v>
      </c>
    </row>
    <row r="144" spans="1:2" x14ac:dyDescent="0.25">
      <c r="A144" s="177" t="s">
        <v>577</v>
      </c>
      <c r="B144" t="s">
        <v>578</v>
      </c>
    </row>
    <row r="145" spans="1:2" x14ac:dyDescent="0.25">
      <c r="A145" s="177" t="s">
        <v>1428</v>
      </c>
      <c r="B145" t="s">
        <v>578</v>
      </c>
    </row>
    <row r="146" spans="1:2" x14ac:dyDescent="0.25">
      <c r="A146" s="177" t="s">
        <v>1429</v>
      </c>
      <c r="B146" t="s">
        <v>1430</v>
      </c>
    </row>
    <row r="147" spans="1:2" x14ac:dyDescent="0.25">
      <c r="A147" s="177" t="s">
        <v>1431</v>
      </c>
      <c r="B147" t="s">
        <v>1432</v>
      </c>
    </row>
    <row r="148" spans="1:2" x14ac:dyDescent="0.25">
      <c r="A148" s="177">
        <v>25100000075000</v>
      </c>
      <c r="B148" t="s">
        <v>579</v>
      </c>
    </row>
    <row r="149" spans="1:2" x14ac:dyDescent="0.25">
      <c r="A149" s="177">
        <v>25130000076000</v>
      </c>
      <c r="B149" t="s">
        <v>580</v>
      </c>
    </row>
    <row r="150" spans="1:2" x14ac:dyDescent="0.25">
      <c r="A150" s="177">
        <v>25130000076001</v>
      </c>
      <c r="B150" t="s">
        <v>1433</v>
      </c>
    </row>
    <row r="151" spans="1:2" x14ac:dyDescent="0.25">
      <c r="A151" s="177" t="s">
        <v>1434</v>
      </c>
      <c r="B151" t="s">
        <v>580</v>
      </c>
    </row>
    <row r="152" spans="1:2" x14ac:dyDescent="0.25">
      <c r="A152" s="177">
        <v>25130000077000</v>
      </c>
      <c r="B152" t="s">
        <v>581</v>
      </c>
    </row>
    <row r="153" spans="1:2" x14ac:dyDescent="0.25">
      <c r="A153" s="177">
        <v>25130000078000</v>
      </c>
      <c r="B153" t="s">
        <v>582</v>
      </c>
    </row>
    <row r="154" spans="1:2" x14ac:dyDescent="0.25">
      <c r="A154" s="177">
        <v>25130000079000</v>
      </c>
      <c r="B154" t="s">
        <v>583</v>
      </c>
    </row>
    <row r="155" spans="1:2" x14ac:dyDescent="0.25">
      <c r="A155" s="177">
        <v>25130000080000</v>
      </c>
      <c r="B155" t="s">
        <v>584</v>
      </c>
    </row>
    <row r="156" spans="1:2" x14ac:dyDescent="0.25">
      <c r="A156" s="177">
        <v>25130001767000</v>
      </c>
      <c r="B156" t="s">
        <v>585</v>
      </c>
    </row>
    <row r="157" spans="1:2" x14ac:dyDescent="0.25">
      <c r="A157" s="177" t="s">
        <v>1435</v>
      </c>
      <c r="B157" t="s">
        <v>1436</v>
      </c>
    </row>
    <row r="158" spans="1:2" x14ac:dyDescent="0.25">
      <c r="A158" s="177">
        <v>25130001768000</v>
      </c>
      <c r="B158" t="s">
        <v>586</v>
      </c>
    </row>
    <row r="159" spans="1:2" x14ac:dyDescent="0.25">
      <c r="A159" s="177">
        <v>25130001769000</v>
      </c>
      <c r="B159" t="s">
        <v>587</v>
      </c>
    </row>
    <row r="160" spans="1:2" x14ac:dyDescent="0.25">
      <c r="A160" s="177" t="s">
        <v>451</v>
      </c>
      <c r="B160" t="s">
        <v>588</v>
      </c>
    </row>
    <row r="161" spans="1:2" x14ac:dyDescent="0.25">
      <c r="A161" s="177" t="s">
        <v>1437</v>
      </c>
      <c r="B161" t="s">
        <v>588</v>
      </c>
    </row>
    <row r="162" spans="1:2" x14ac:dyDescent="0.25">
      <c r="A162" s="177" t="s">
        <v>1438</v>
      </c>
      <c r="B162" t="s">
        <v>1439</v>
      </c>
    </row>
    <row r="163" spans="1:2" x14ac:dyDescent="0.25">
      <c r="A163" s="177" t="s">
        <v>168</v>
      </c>
      <c r="B163" t="s">
        <v>589</v>
      </c>
    </row>
    <row r="164" spans="1:2" x14ac:dyDescent="0.25">
      <c r="A164" s="177" t="s">
        <v>590</v>
      </c>
      <c r="B164" t="s">
        <v>589</v>
      </c>
    </row>
    <row r="165" spans="1:2" x14ac:dyDescent="0.25">
      <c r="A165" s="177" t="s">
        <v>1440</v>
      </c>
      <c r="B165" t="s">
        <v>1441</v>
      </c>
    </row>
    <row r="166" spans="1:2" x14ac:dyDescent="0.25">
      <c r="A166" s="177" t="s">
        <v>591</v>
      </c>
      <c r="B166" t="s">
        <v>592</v>
      </c>
    </row>
    <row r="167" spans="1:2" x14ac:dyDescent="0.25">
      <c r="A167" s="177" t="s">
        <v>593</v>
      </c>
      <c r="B167" t="s">
        <v>594</v>
      </c>
    </row>
    <row r="168" spans="1:2" x14ac:dyDescent="0.25">
      <c r="A168" s="177" t="s">
        <v>595</v>
      </c>
      <c r="B168" t="s">
        <v>596</v>
      </c>
    </row>
    <row r="169" spans="1:2" x14ac:dyDescent="0.25">
      <c r="A169" s="177" t="s">
        <v>120</v>
      </c>
      <c r="B169" t="s">
        <v>597</v>
      </c>
    </row>
    <row r="170" spans="1:2" x14ac:dyDescent="0.25">
      <c r="A170" s="177" t="s">
        <v>1442</v>
      </c>
      <c r="B170" t="s">
        <v>1443</v>
      </c>
    </row>
    <row r="171" spans="1:2" x14ac:dyDescent="0.25">
      <c r="A171" s="177" t="s">
        <v>182</v>
      </c>
      <c r="B171" t="s">
        <v>598</v>
      </c>
    </row>
    <row r="172" spans="1:2" x14ac:dyDescent="0.25">
      <c r="A172" s="177" t="s">
        <v>1444</v>
      </c>
      <c r="B172" t="s">
        <v>598</v>
      </c>
    </row>
    <row r="173" spans="1:2" x14ac:dyDescent="0.25">
      <c r="A173" s="177" t="s">
        <v>599</v>
      </c>
      <c r="B173" t="s">
        <v>600</v>
      </c>
    </row>
    <row r="174" spans="1:2" x14ac:dyDescent="0.25">
      <c r="A174" s="177" t="s">
        <v>1445</v>
      </c>
      <c r="B174" t="s">
        <v>600</v>
      </c>
    </row>
    <row r="175" spans="1:2" x14ac:dyDescent="0.25">
      <c r="A175" s="177" t="s">
        <v>1446</v>
      </c>
      <c r="B175" t="s">
        <v>600</v>
      </c>
    </row>
    <row r="176" spans="1:2" x14ac:dyDescent="0.25">
      <c r="A176" s="177" t="s">
        <v>1447</v>
      </c>
      <c r="B176" t="s">
        <v>600</v>
      </c>
    </row>
    <row r="177" spans="1:2" x14ac:dyDescent="0.25">
      <c r="A177" s="177" t="s">
        <v>601</v>
      </c>
      <c r="B177" t="s">
        <v>602</v>
      </c>
    </row>
    <row r="178" spans="1:2" x14ac:dyDescent="0.25">
      <c r="A178" s="177" t="s">
        <v>297</v>
      </c>
      <c r="B178" t="s">
        <v>603</v>
      </c>
    </row>
    <row r="179" spans="1:2" x14ac:dyDescent="0.25">
      <c r="A179" s="177" t="s">
        <v>356</v>
      </c>
      <c r="B179" t="s">
        <v>604</v>
      </c>
    </row>
    <row r="180" spans="1:2" x14ac:dyDescent="0.25">
      <c r="A180" s="177" t="s">
        <v>460</v>
      </c>
      <c r="B180" t="s">
        <v>605</v>
      </c>
    </row>
    <row r="181" spans="1:2" x14ac:dyDescent="0.25">
      <c r="A181" s="177" t="s">
        <v>1448</v>
      </c>
      <c r="B181" t="s">
        <v>605</v>
      </c>
    </row>
    <row r="182" spans="1:2" x14ac:dyDescent="0.25">
      <c r="A182" s="177" t="s">
        <v>1449</v>
      </c>
      <c r="B182" t="s">
        <v>605</v>
      </c>
    </row>
    <row r="183" spans="1:2" x14ac:dyDescent="0.25">
      <c r="A183" s="177" t="s">
        <v>606</v>
      </c>
      <c r="B183" t="s">
        <v>607</v>
      </c>
    </row>
    <row r="184" spans="1:2" x14ac:dyDescent="0.25">
      <c r="A184" s="177" t="s">
        <v>608</v>
      </c>
      <c r="B184" t="s">
        <v>609</v>
      </c>
    </row>
    <row r="185" spans="1:2" x14ac:dyDescent="0.25">
      <c r="A185" s="177" t="s">
        <v>1283</v>
      </c>
      <c r="B185" t="s">
        <v>1450</v>
      </c>
    </row>
    <row r="186" spans="1:2" x14ac:dyDescent="0.25">
      <c r="A186" s="177" t="s">
        <v>1451</v>
      </c>
      <c r="B186" t="s">
        <v>1452</v>
      </c>
    </row>
    <row r="187" spans="1:2" x14ac:dyDescent="0.25">
      <c r="A187" s="177" t="s">
        <v>139</v>
      </c>
      <c r="B187" t="s">
        <v>1172</v>
      </c>
    </row>
    <row r="188" spans="1:2" x14ac:dyDescent="0.25">
      <c r="A188" s="177" t="s">
        <v>1453</v>
      </c>
      <c r="B188" t="s">
        <v>1172</v>
      </c>
    </row>
    <row r="189" spans="1:2" x14ac:dyDescent="0.25">
      <c r="A189" s="177" t="s">
        <v>1227</v>
      </c>
      <c r="B189" t="s">
        <v>610</v>
      </c>
    </row>
    <row r="190" spans="1:2" x14ac:dyDescent="0.25">
      <c r="A190" s="177" t="s">
        <v>1454</v>
      </c>
      <c r="B190" t="s">
        <v>1455</v>
      </c>
    </row>
    <row r="191" spans="1:2" x14ac:dyDescent="0.25">
      <c r="A191" s="177" t="s">
        <v>157</v>
      </c>
      <c r="B191" t="s">
        <v>610</v>
      </c>
    </row>
    <row r="192" spans="1:2" x14ac:dyDescent="0.25">
      <c r="A192" s="177" t="s">
        <v>360</v>
      </c>
      <c r="B192" t="s">
        <v>610</v>
      </c>
    </row>
    <row r="193" spans="1:2" x14ac:dyDescent="0.25">
      <c r="A193" s="177" t="s">
        <v>1456</v>
      </c>
      <c r="B193" t="s">
        <v>610</v>
      </c>
    </row>
    <row r="194" spans="1:2" x14ac:dyDescent="0.25">
      <c r="A194" s="177" t="s">
        <v>1457</v>
      </c>
      <c r="B194" t="s">
        <v>610</v>
      </c>
    </row>
    <row r="195" spans="1:2" x14ac:dyDescent="0.25">
      <c r="A195" s="177" t="s">
        <v>87</v>
      </c>
      <c r="B195" t="s">
        <v>611</v>
      </c>
    </row>
    <row r="196" spans="1:2" x14ac:dyDescent="0.25">
      <c r="A196" s="177" t="s">
        <v>1458</v>
      </c>
      <c r="B196" t="s">
        <v>1459</v>
      </c>
    </row>
    <row r="197" spans="1:2" x14ac:dyDescent="0.25">
      <c r="A197" s="177" t="s">
        <v>525</v>
      </c>
      <c r="B197" t="s">
        <v>612</v>
      </c>
    </row>
    <row r="198" spans="1:2" x14ac:dyDescent="0.25">
      <c r="A198" s="177" t="s">
        <v>1460</v>
      </c>
      <c r="B198" t="s">
        <v>1461</v>
      </c>
    </row>
    <row r="199" spans="1:2" x14ac:dyDescent="0.25">
      <c r="A199" s="177" t="s">
        <v>520</v>
      </c>
      <c r="B199" t="s">
        <v>613</v>
      </c>
    </row>
    <row r="200" spans="1:2" x14ac:dyDescent="0.25">
      <c r="A200" s="177" t="s">
        <v>1462</v>
      </c>
      <c r="B200" t="s">
        <v>1463</v>
      </c>
    </row>
    <row r="201" spans="1:2" x14ac:dyDescent="0.25">
      <c r="A201" s="177" t="s">
        <v>1464</v>
      </c>
      <c r="B201" t="s">
        <v>1465</v>
      </c>
    </row>
    <row r="202" spans="1:2" x14ac:dyDescent="0.25">
      <c r="A202" s="177" t="s">
        <v>1466</v>
      </c>
      <c r="B202" t="s">
        <v>1467</v>
      </c>
    </row>
    <row r="203" spans="1:2" x14ac:dyDescent="0.25">
      <c r="A203" s="177" t="s">
        <v>614</v>
      </c>
      <c r="B203" t="s">
        <v>615</v>
      </c>
    </row>
    <row r="204" spans="1:2" x14ac:dyDescent="0.25">
      <c r="A204" s="177" t="s">
        <v>1468</v>
      </c>
      <c r="B204" t="s">
        <v>615</v>
      </c>
    </row>
    <row r="205" spans="1:2" x14ac:dyDescent="0.25">
      <c r="A205" s="177" t="s">
        <v>323</v>
      </c>
      <c r="B205" t="s">
        <v>616</v>
      </c>
    </row>
    <row r="206" spans="1:2" x14ac:dyDescent="0.25">
      <c r="A206" s="177" t="s">
        <v>1469</v>
      </c>
      <c r="B206" t="s">
        <v>616</v>
      </c>
    </row>
    <row r="207" spans="1:2" x14ac:dyDescent="0.25">
      <c r="A207" s="177">
        <v>25200000098000</v>
      </c>
      <c r="B207" t="s">
        <v>617</v>
      </c>
    </row>
    <row r="208" spans="1:2" x14ac:dyDescent="0.25">
      <c r="A208" s="177">
        <v>25230000099000</v>
      </c>
      <c r="B208" t="s">
        <v>618</v>
      </c>
    </row>
    <row r="209" spans="1:2" x14ac:dyDescent="0.25">
      <c r="A209" s="177">
        <v>25230000099001</v>
      </c>
      <c r="B209" t="s">
        <v>1470</v>
      </c>
    </row>
    <row r="210" spans="1:2" x14ac:dyDescent="0.25">
      <c r="A210" s="177" t="s">
        <v>1471</v>
      </c>
      <c r="B210" t="s">
        <v>618</v>
      </c>
    </row>
    <row r="211" spans="1:2" x14ac:dyDescent="0.25">
      <c r="A211" s="177">
        <v>25230000100000</v>
      </c>
      <c r="B211" t="s">
        <v>619</v>
      </c>
    </row>
    <row r="212" spans="1:2" x14ac:dyDescent="0.25">
      <c r="A212" s="177">
        <v>25230000101000</v>
      </c>
      <c r="B212" t="s">
        <v>620</v>
      </c>
    </row>
    <row r="213" spans="1:2" x14ac:dyDescent="0.25">
      <c r="A213" s="177">
        <v>25230000102000</v>
      </c>
      <c r="B213" t="s">
        <v>621</v>
      </c>
    </row>
    <row r="214" spans="1:2" x14ac:dyDescent="0.25">
      <c r="A214" s="177" t="s">
        <v>440</v>
      </c>
      <c r="B214" t="s">
        <v>622</v>
      </c>
    </row>
    <row r="215" spans="1:2" x14ac:dyDescent="0.25">
      <c r="A215" s="177" t="s">
        <v>1472</v>
      </c>
      <c r="B215" t="s">
        <v>1473</v>
      </c>
    </row>
    <row r="216" spans="1:2" x14ac:dyDescent="0.25">
      <c r="A216" s="177" t="s">
        <v>459</v>
      </c>
      <c r="B216" t="s">
        <v>623</v>
      </c>
    </row>
    <row r="217" spans="1:2" x14ac:dyDescent="0.25">
      <c r="A217" s="177" t="s">
        <v>624</v>
      </c>
      <c r="B217" t="s">
        <v>625</v>
      </c>
    </row>
    <row r="218" spans="1:2" x14ac:dyDescent="0.25">
      <c r="A218" s="177" t="s">
        <v>468</v>
      </c>
      <c r="B218" t="s">
        <v>626</v>
      </c>
    </row>
    <row r="219" spans="1:2" x14ac:dyDescent="0.25">
      <c r="A219" s="177" t="s">
        <v>1474</v>
      </c>
      <c r="B219" t="s">
        <v>1475</v>
      </c>
    </row>
    <row r="220" spans="1:2" x14ac:dyDescent="0.25">
      <c r="A220" s="177" t="s">
        <v>1476</v>
      </c>
      <c r="B220" t="s">
        <v>1477</v>
      </c>
    </row>
    <row r="221" spans="1:2" x14ac:dyDescent="0.25">
      <c r="A221" s="177" t="s">
        <v>627</v>
      </c>
      <c r="B221" t="s">
        <v>628</v>
      </c>
    </row>
    <row r="222" spans="1:2" x14ac:dyDescent="0.25">
      <c r="A222" s="177" t="s">
        <v>473</v>
      </c>
      <c r="B222" t="s">
        <v>629</v>
      </c>
    </row>
    <row r="223" spans="1:2" x14ac:dyDescent="0.25">
      <c r="A223" s="177" t="s">
        <v>630</v>
      </c>
      <c r="B223" t="s">
        <v>631</v>
      </c>
    </row>
    <row r="224" spans="1:2" x14ac:dyDescent="0.25">
      <c r="A224" s="177" t="s">
        <v>632</v>
      </c>
      <c r="B224" t="s">
        <v>633</v>
      </c>
    </row>
    <row r="225" spans="1:2" x14ac:dyDescent="0.25">
      <c r="A225" s="177" t="s">
        <v>634</v>
      </c>
      <c r="B225" t="s">
        <v>635</v>
      </c>
    </row>
    <row r="226" spans="1:2" x14ac:dyDescent="0.25">
      <c r="A226" s="177" t="s">
        <v>1478</v>
      </c>
      <c r="B226" t="s">
        <v>1479</v>
      </c>
    </row>
    <row r="227" spans="1:2" x14ac:dyDescent="0.25">
      <c r="A227" s="177" t="s">
        <v>1480</v>
      </c>
      <c r="B227" t="s">
        <v>1481</v>
      </c>
    </row>
    <row r="228" spans="1:2" x14ac:dyDescent="0.25">
      <c r="A228" s="177" t="s">
        <v>1482</v>
      </c>
      <c r="B228" t="s">
        <v>1483</v>
      </c>
    </row>
    <row r="229" spans="1:2" x14ac:dyDescent="0.25">
      <c r="A229" s="177" t="s">
        <v>1484</v>
      </c>
      <c r="B229" t="s">
        <v>1485</v>
      </c>
    </row>
    <row r="230" spans="1:2" x14ac:dyDescent="0.25">
      <c r="A230" s="177" t="s">
        <v>1486</v>
      </c>
      <c r="B230" t="s">
        <v>1479</v>
      </c>
    </row>
    <row r="231" spans="1:2" x14ac:dyDescent="0.25">
      <c r="A231" s="177" t="s">
        <v>1487</v>
      </c>
      <c r="B231" t="s">
        <v>1488</v>
      </c>
    </row>
    <row r="232" spans="1:2" x14ac:dyDescent="0.25">
      <c r="A232" s="177" t="s">
        <v>1489</v>
      </c>
      <c r="B232" t="s">
        <v>1488</v>
      </c>
    </row>
    <row r="233" spans="1:2" x14ac:dyDescent="0.25">
      <c r="A233" s="177" t="s">
        <v>215</v>
      </c>
      <c r="B233" t="s">
        <v>636</v>
      </c>
    </row>
    <row r="234" spans="1:2" x14ac:dyDescent="0.25">
      <c r="A234" s="177" t="s">
        <v>1490</v>
      </c>
      <c r="B234" t="s">
        <v>636</v>
      </c>
    </row>
    <row r="235" spans="1:2" x14ac:dyDescent="0.25">
      <c r="A235" s="177" t="s">
        <v>1491</v>
      </c>
      <c r="B235" t="s">
        <v>1492</v>
      </c>
    </row>
    <row r="236" spans="1:2" x14ac:dyDescent="0.25">
      <c r="A236" s="177" t="s">
        <v>1493</v>
      </c>
      <c r="B236" t="s">
        <v>1494</v>
      </c>
    </row>
    <row r="237" spans="1:2" x14ac:dyDescent="0.25">
      <c r="A237" s="177" t="s">
        <v>401</v>
      </c>
      <c r="B237" t="s">
        <v>637</v>
      </c>
    </row>
    <row r="238" spans="1:2" x14ac:dyDescent="0.25">
      <c r="A238" s="177" t="s">
        <v>1495</v>
      </c>
      <c r="B238" t="s">
        <v>1496</v>
      </c>
    </row>
    <row r="239" spans="1:2" x14ac:dyDescent="0.25">
      <c r="A239" s="177" t="s">
        <v>397</v>
      </c>
      <c r="B239" t="s">
        <v>638</v>
      </c>
    </row>
    <row r="240" spans="1:2" x14ac:dyDescent="0.25">
      <c r="A240" s="177" t="s">
        <v>1497</v>
      </c>
      <c r="B240" t="s">
        <v>1498</v>
      </c>
    </row>
    <row r="241" spans="1:2" x14ac:dyDescent="0.25">
      <c r="A241" s="177" t="s">
        <v>1499</v>
      </c>
      <c r="B241" t="s">
        <v>1492</v>
      </c>
    </row>
    <row r="242" spans="1:2" x14ac:dyDescent="0.25">
      <c r="A242" s="177">
        <v>25260001770000</v>
      </c>
      <c r="B242" t="s">
        <v>639</v>
      </c>
    </row>
    <row r="243" spans="1:2" x14ac:dyDescent="0.25">
      <c r="A243" s="177" t="s">
        <v>1500</v>
      </c>
      <c r="B243" t="s">
        <v>639</v>
      </c>
    </row>
    <row r="244" spans="1:2" x14ac:dyDescent="0.25">
      <c r="A244" s="177" t="s">
        <v>640</v>
      </c>
      <c r="B244" t="s">
        <v>641</v>
      </c>
    </row>
    <row r="245" spans="1:2" x14ac:dyDescent="0.25">
      <c r="A245" s="177" t="s">
        <v>1501</v>
      </c>
      <c r="B245" t="s">
        <v>641</v>
      </c>
    </row>
    <row r="246" spans="1:2" x14ac:dyDescent="0.25">
      <c r="A246" s="177" t="s">
        <v>454</v>
      </c>
      <c r="B246" t="s">
        <v>642</v>
      </c>
    </row>
    <row r="247" spans="1:2" x14ac:dyDescent="0.25">
      <c r="A247" s="177" t="s">
        <v>1502</v>
      </c>
      <c r="B247" t="s">
        <v>642</v>
      </c>
    </row>
    <row r="248" spans="1:2" x14ac:dyDescent="0.25">
      <c r="A248" s="177" t="s">
        <v>643</v>
      </c>
      <c r="B248" t="s">
        <v>644</v>
      </c>
    </row>
    <row r="249" spans="1:2" x14ac:dyDescent="0.25">
      <c r="A249" s="177" t="s">
        <v>1503</v>
      </c>
      <c r="B249" t="s">
        <v>1504</v>
      </c>
    </row>
    <row r="250" spans="1:2" x14ac:dyDescent="0.25">
      <c r="A250" s="177" t="s">
        <v>645</v>
      </c>
      <c r="B250" t="s">
        <v>646</v>
      </c>
    </row>
    <row r="251" spans="1:2" x14ac:dyDescent="0.25">
      <c r="A251" s="177" t="s">
        <v>1505</v>
      </c>
      <c r="B251" t="s">
        <v>646</v>
      </c>
    </row>
    <row r="252" spans="1:2" x14ac:dyDescent="0.25">
      <c r="A252" s="177" t="s">
        <v>526</v>
      </c>
      <c r="B252" t="s">
        <v>647</v>
      </c>
    </row>
    <row r="253" spans="1:2" x14ac:dyDescent="0.25">
      <c r="A253" s="177" t="s">
        <v>1506</v>
      </c>
      <c r="B253" t="s">
        <v>647</v>
      </c>
    </row>
    <row r="254" spans="1:2" x14ac:dyDescent="0.25">
      <c r="A254" s="177" t="s">
        <v>1507</v>
      </c>
      <c r="B254" t="s">
        <v>1508</v>
      </c>
    </row>
    <row r="255" spans="1:2" x14ac:dyDescent="0.25">
      <c r="A255" s="177" t="s">
        <v>1509</v>
      </c>
      <c r="B255" t="s">
        <v>1510</v>
      </c>
    </row>
    <row r="256" spans="1:2" x14ac:dyDescent="0.25">
      <c r="A256" s="177" t="s">
        <v>648</v>
      </c>
      <c r="B256" t="s">
        <v>649</v>
      </c>
    </row>
    <row r="257" spans="1:2" x14ac:dyDescent="0.25">
      <c r="A257" s="177" t="s">
        <v>1511</v>
      </c>
      <c r="B257" t="s">
        <v>1512</v>
      </c>
    </row>
    <row r="258" spans="1:2" x14ac:dyDescent="0.25">
      <c r="A258" s="177" t="s">
        <v>1513</v>
      </c>
      <c r="B258" t="s">
        <v>1514</v>
      </c>
    </row>
    <row r="259" spans="1:2" x14ac:dyDescent="0.25">
      <c r="A259" s="177" t="s">
        <v>1515</v>
      </c>
      <c r="B259" t="s">
        <v>1516</v>
      </c>
    </row>
    <row r="260" spans="1:2" x14ac:dyDescent="0.25">
      <c r="A260" s="177">
        <v>25300000116000</v>
      </c>
      <c r="B260" t="s">
        <v>650</v>
      </c>
    </row>
    <row r="261" spans="1:2" x14ac:dyDescent="0.25">
      <c r="A261" s="177">
        <v>25330000117000</v>
      </c>
      <c r="B261" t="s">
        <v>651</v>
      </c>
    </row>
    <row r="262" spans="1:2" x14ac:dyDescent="0.25">
      <c r="A262" s="177">
        <v>25330000117001</v>
      </c>
      <c r="B262" t="s">
        <v>1517</v>
      </c>
    </row>
    <row r="263" spans="1:2" x14ac:dyDescent="0.25">
      <c r="A263" s="177" t="s">
        <v>1518</v>
      </c>
      <c r="B263" t="s">
        <v>1519</v>
      </c>
    </row>
    <row r="264" spans="1:2" x14ac:dyDescent="0.25">
      <c r="A264" s="177">
        <v>25330000118000</v>
      </c>
      <c r="B264" t="s">
        <v>652</v>
      </c>
    </row>
    <row r="265" spans="1:2" x14ac:dyDescent="0.25">
      <c r="A265" s="177">
        <v>25330000119000</v>
      </c>
      <c r="B265" t="s">
        <v>653</v>
      </c>
    </row>
    <row r="266" spans="1:2" x14ac:dyDescent="0.25">
      <c r="A266" s="177">
        <v>25330000120000</v>
      </c>
      <c r="B266" t="s">
        <v>654</v>
      </c>
    </row>
    <row r="267" spans="1:2" x14ac:dyDescent="0.25">
      <c r="A267" s="177" t="s">
        <v>199</v>
      </c>
      <c r="B267" t="s">
        <v>655</v>
      </c>
    </row>
    <row r="268" spans="1:2" x14ac:dyDescent="0.25">
      <c r="A268" s="177" t="s">
        <v>1520</v>
      </c>
      <c r="B268" t="s">
        <v>1521</v>
      </c>
    </row>
    <row r="269" spans="1:2" x14ac:dyDescent="0.25">
      <c r="A269" s="177" t="s">
        <v>656</v>
      </c>
      <c r="B269" t="s">
        <v>657</v>
      </c>
    </row>
    <row r="270" spans="1:2" x14ac:dyDescent="0.25">
      <c r="A270" s="177" t="s">
        <v>1522</v>
      </c>
      <c r="B270" t="s">
        <v>657</v>
      </c>
    </row>
    <row r="271" spans="1:2" x14ac:dyDescent="0.25">
      <c r="A271" s="177" t="s">
        <v>658</v>
      </c>
      <c r="B271" t="s">
        <v>659</v>
      </c>
    </row>
    <row r="272" spans="1:2" x14ac:dyDescent="0.25">
      <c r="A272" s="177" t="s">
        <v>324</v>
      </c>
      <c r="B272" t="s">
        <v>660</v>
      </c>
    </row>
    <row r="273" spans="1:2" x14ac:dyDescent="0.25">
      <c r="A273" s="177" t="s">
        <v>661</v>
      </c>
      <c r="B273" t="s">
        <v>662</v>
      </c>
    </row>
    <row r="274" spans="1:2" x14ac:dyDescent="0.25">
      <c r="A274" s="177" t="s">
        <v>663</v>
      </c>
      <c r="B274" t="s">
        <v>664</v>
      </c>
    </row>
    <row r="275" spans="1:2" x14ac:dyDescent="0.25">
      <c r="A275" s="177" t="s">
        <v>474</v>
      </c>
      <c r="B275" t="s">
        <v>665</v>
      </c>
    </row>
    <row r="276" spans="1:2" x14ac:dyDescent="0.25">
      <c r="A276" s="177" t="s">
        <v>666</v>
      </c>
      <c r="B276" t="s">
        <v>667</v>
      </c>
    </row>
    <row r="277" spans="1:2" x14ac:dyDescent="0.25">
      <c r="A277" s="177" t="s">
        <v>320</v>
      </c>
      <c r="B277" t="s">
        <v>668</v>
      </c>
    </row>
    <row r="278" spans="1:2" x14ac:dyDescent="0.25">
      <c r="A278" s="177" t="s">
        <v>1523</v>
      </c>
      <c r="B278" t="s">
        <v>668</v>
      </c>
    </row>
    <row r="279" spans="1:2" x14ac:dyDescent="0.25">
      <c r="A279" s="177" t="s">
        <v>669</v>
      </c>
      <c r="B279" t="s">
        <v>670</v>
      </c>
    </row>
    <row r="280" spans="1:2" x14ac:dyDescent="0.25">
      <c r="A280" s="177" t="s">
        <v>671</v>
      </c>
      <c r="B280" t="s">
        <v>672</v>
      </c>
    </row>
    <row r="281" spans="1:2" x14ac:dyDescent="0.25">
      <c r="A281" s="177" t="s">
        <v>673</v>
      </c>
      <c r="B281" t="s">
        <v>111</v>
      </c>
    </row>
    <row r="282" spans="1:2" x14ac:dyDescent="0.25">
      <c r="A282" s="177" t="s">
        <v>674</v>
      </c>
      <c r="B282" t="s">
        <v>675</v>
      </c>
    </row>
    <row r="283" spans="1:2" x14ac:dyDescent="0.25">
      <c r="A283" s="177" t="s">
        <v>676</v>
      </c>
      <c r="B283" t="s">
        <v>677</v>
      </c>
    </row>
    <row r="284" spans="1:2" x14ac:dyDescent="0.25">
      <c r="A284" s="177" t="s">
        <v>1524</v>
      </c>
      <c r="B284" t="s">
        <v>1525</v>
      </c>
    </row>
    <row r="285" spans="1:2" x14ac:dyDescent="0.25">
      <c r="A285" s="177" t="s">
        <v>678</v>
      </c>
      <c r="B285" t="s">
        <v>679</v>
      </c>
    </row>
    <row r="286" spans="1:2" x14ac:dyDescent="0.25">
      <c r="A286" s="177" t="s">
        <v>1526</v>
      </c>
      <c r="B286" t="s">
        <v>1527</v>
      </c>
    </row>
    <row r="287" spans="1:2" x14ac:dyDescent="0.25">
      <c r="A287" s="177" t="s">
        <v>1528</v>
      </c>
      <c r="B287" t="s">
        <v>1529</v>
      </c>
    </row>
    <row r="288" spans="1:2" x14ac:dyDescent="0.25">
      <c r="A288" s="177" t="s">
        <v>1530</v>
      </c>
      <c r="B288" t="s">
        <v>1525</v>
      </c>
    </row>
    <row r="289" spans="1:2" x14ac:dyDescent="0.25">
      <c r="A289" s="177" t="s">
        <v>1531</v>
      </c>
      <c r="B289" t="s">
        <v>1532</v>
      </c>
    </row>
    <row r="290" spans="1:2" x14ac:dyDescent="0.25">
      <c r="A290" s="177" t="s">
        <v>200</v>
      </c>
      <c r="B290" t="s">
        <v>1173</v>
      </c>
    </row>
    <row r="291" spans="1:2" x14ac:dyDescent="0.25">
      <c r="A291" s="177" t="s">
        <v>441</v>
      </c>
      <c r="B291" t="s">
        <v>680</v>
      </c>
    </row>
    <row r="292" spans="1:2" x14ac:dyDescent="0.25">
      <c r="A292" s="177" t="s">
        <v>1533</v>
      </c>
      <c r="B292" t="s">
        <v>1534</v>
      </c>
    </row>
    <row r="293" spans="1:2" x14ac:dyDescent="0.25">
      <c r="A293" s="177" t="s">
        <v>1535</v>
      </c>
      <c r="B293" t="s">
        <v>1173</v>
      </c>
    </row>
    <row r="294" spans="1:2" x14ac:dyDescent="0.25">
      <c r="A294" s="177" t="s">
        <v>366</v>
      </c>
      <c r="B294" t="s">
        <v>681</v>
      </c>
    </row>
    <row r="295" spans="1:2" x14ac:dyDescent="0.25">
      <c r="A295" s="177" t="s">
        <v>1536</v>
      </c>
      <c r="B295" t="s">
        <v>681</v>
      </c>
    </row>
    <row r="296" spans="1:2" x14ac:dyDescent="0.25">
      <c r="A296" s="177" t="s">
        <v>137</v>
      </c>
      <c r="B296" t="s">
        <v>1174</v>
      </c>
    </row>
    <row r="297" spans="1:2" x14ac:dyDescent="0.25">
      <c r="A297" s="177" t="s">
        <v>682</v>
      </c>
      <c r="B297" t="s">
        <v>683</v>
      </c>
    </row>
    <row r="298" spans="1:2" x14ac:dyDescent="0.25">
      <c r="A298" s="177" t="s">
        <v>1537</v>
      </c>
      <c r="B298" t="s">
        <v>1538</v>
      </c>
    </row>
    <row r="299" spans="1:2" x14ac:dyDescent="0.25">
      <c r="A299" s="177" t="s">
        <v>1539</v>
      </c>
      <c r="B299" t="s">
        <v>1174</v>
      </c>
    </row>
    <row r="300" spans="1:2" x14ac:dyDescent="0.25">
      <c r="A300" s="177">
        <v>25360000603000</v>
      </c>
      <c r="B300" t="s">
        <v>1540</v>
      </c>
    </row>
    <row r="301" spans="1:2" x14ac:dyDescent="0.25">
      <c r="A301" s="177" t="s">
        <v>1541</v>
      </c>
      <c r="B301" t="s">
        <v>1540</v>
      </c>
    </row>
    <row r="302" spans="1:2" x14ac:dyDescent="0.25">
      <c r="A302" s="177" t="s">
        <v>364</v>
      </c>
      <c r="B302" t="s">
        <v>684</v>
      </c>
    </row>
    <row r="303" spans="1:2" x14ac:dyDescent="0.25">
      <c r="A303" s="177" t="s">
        <v>1542</v>
      </c>
      <c r="B303" t="s">
        <v>684</v>
      </c>
    </row>
    <row r="304" spans="1:2" x14ac:dyDescent="0.25">
      <c r="A304" s="177" t="s">
        <v>163</v>
      </c>
      <c r="B304" t="s">
        <v>685</v>
      </c>
    </row>
    <row r="305" spans="1:2" x14ac:dyDescent="0.25">
      <c r="A305" s="177" t="s">
        <v>1543</v>
      </c>
      <c r="B305" t="s">
        <v>685</v>
      </c>
    </row>
    <row r="306" spans="1:2" x14ac:dyDescent="0.25">
      <c r="A306" s="177" t="s">
        <v>58</v>
      </c>
      <c r="B306" t="s">
        <v>686</v>
      </c>
    </row>
    <row r="307" spans="1:2" x14ac:dyDescent="0.25">
      <c r="A307" s="177" t="s">
        <v>1544</v>
      </c>
      <c r="B307" t="s">
        <v>686</v>
      </c>
    </row>
    <row r="308" spans="1:2" x14ac:dyDescent="0.25">
      <c r="A308" s="177" t="s">
        <v>1545</v>
      </c>
      <c r="B308" t="s">
        <v>1465</v>
      </c>
    </row>
    <row r="309" spans="1:2" x14ac:dyDescent="0.25">
      <c r="A309" s="177" t="s">
        <v>1546</v>
      </c>
      <c r="B309" t="s">
        <v>1547</v>
      </c>
    </row>
    <row r="310" spans="1:2" x14ac:dyDescent="0.25">
      <c r="A310" s="177" t="s">
        <v>1548</v>
      </c>
      <c r="B310" t="s">
        <v>1547</v>
      </c>
    </row>
    <row r="311" spans="1:2" x14ac:dyDescent="0.25">
      <c r="A311" s="177">
        <v>25600000157000</v>
      </c>
      <c r="B311" t="s">
        <v>1549</v>
      </c>
    </row>
    <row r="312" spans="1:2" x14ac:dyDescent="0.25">
      <c r="A312" s="177">
        <v>25630000158000</v>
      </c>
      <c r="B312" t="s">
        <v>1550</v>
      </c>
    </row>
    <row r="313" spans="1:2" x14ac:dyDescent="0.25">
      <c r="A313" s="177">
        <v>25630000158001</v>
      </c>
      <c r="B313" t="s">
        <v>1551</v>
      </c>
    </row>
    <row r="314" spans="1:2" x14ac:dyDescent="0.25">
      <c r="A314" s="177" t="s">
        <v>1552</v>
      </c>
      <c r="B314" t="s">
        <v>1550</v>
      </c>
    </row>
    <row r="315" spans="1:2" x14ac:dyDescent="0.25">
      <c r="A315" s="177">
        <v>25630000159000</v>
      </c>
      <c r="B315" t="s">
        <v>1553</v>
      </c>
    </row>
    <row r="316" spans="1:2" x14ac:dyDescent="0.25">
      <c r="A316" s="177">
        <v>25630000160000</v>
      </c>
      <c r="B316" t="s">
        <v>687</v>
      </c>
    </row>
    <row r="317" spans="1:2" x14ac:dyDescent="0.25">
      <c r="A317" s="177">
        <v>25630000161000</v>
      </c>
      <c r="B317" t="s">
        <v>688</v>
      </c>
    </row>
    <row r="318" spans="1:2" x14ac:dyDescent="0.25">
      <c r="A318" s="177">
        <v>25630001771000</v>
      </c>
      <c r="B318" t="s">
        <v>689</v>
      </c>
    </row>
    <row r="319" spans="1:2" x14ac:dyDescent="0.25">
      <c r="A319" s="177" t="s">
        <v>216</v>
      </c>
      <c r="B319" t="s">
        <v>690</v>
      </c>
    </row>
    <row r="320" spans="1:2" x14ac:dyDescent="0.25">
      <c r="A320" s="177" t="s">
        <v>1554</v>
      </c>
      <c r="B320" t="s">
        <v>1555</v>
      </c>
    </row>
    <row r="321" spans="1:2" x14ac:dyDescent="0.25">
      <c r="A321" s="177" t="s">
        <v>469</v>
      </c>
      <c r="B321" t="s">
        <v>691</v>
      </c>
    </row>
    <row r="322" spans="1:2" x14ac:dyDescent="0.25">
      <c r="A322" s="177" t="s">
        <v>390</v>
      </c>
      <c r="B322" t="s">
        <v>692</v>
      </c>
    </row>
    <row r="323" spans="1:2" x14ac:dyDescent="0.25">
      <c r="A323" s="177" t="s">
        <v>1556</v>
      </c>
      <c r="B323" t="s">
        <v>1557</v>
      </c>
    </row>
    <row r="324" spans="1:2" x14ac:dyDescent="0.25">
      <c r="A324" s="177" t="s">
        <v>1558</v>
      </c>
      <c r="B324" t="s">
        <v>1559</v>
      </c>
    </row>
    <row r="325" spans="1:2" x14ac:dyDescent="0.25">
      <c r="A325" s="177" t="s">
        <v>693</v>
      </c>
      <c r="B325" t="s">
        <v>694</v>
      </c>
    </row>
    <row r="326" spans="1:2" x14ac:dyDescent="0.25">
      <c r="A326" s="177" t="s">
        <v>319</v>
      </c>
      <c r="B326" t="s">
        <v>695</v>
      </c>
    </row>
    <row r="327" spans="1:2" x14ac:dyDescent="0.25">
      <c r="A327" s="177" t="s">
        <v>1560</v>
      </c>
      <c r="B327" t="s">
        <v>1561</v>
      </c>
    </row>
    <row r="328" spans="1:2" x14ac:dyDescent="0.25">
      <c r="A328" s="177" t="s">
        <v>1562</v>
      </c>
      <c r="B328" t="s">
        <v>1563</v>
      </c>
    </row>
    <row r="329" spans="1:2" x14ac:dyDescent="0.25">
      <c r="A329" s="177" t="s">
        <v>1564</v>
      </c>
      <c r="B329" t="s">
        <v>1565</v>
      </c>
    </row>
    <row r="330" spans="1:2" x14ac:dyDescent="0.25">
      <c r="A330" s="177" t="s">
        <v>49</v>
      </c>
      <c r="B330" t="s">
        <v>696</v>
      </c>
    </row>
    <row r="331" spans="1:2" x14ac:dyDescent="0.25">
      <c r="A331" s="177" t="s">
        <v>1566</v>
      </c>
      <c r="B331" t="s">
        <v>1567</v>
      </c>
    </row>
    <row r="332" spans="1:2" x14ac:dyDescent="0.25">
      <c r="A332" s="177" t="s">
        <v>1568</v>
      </c>
      <c r="B332" t="s">
        <v>1569</v>
      </c>
    </row>
    <row r="333" spans="1:2" x14ac:dyDescent="0.25">
      <c r="A333" s="177" t="s">
        <v>203</v>
      </c>
      <c r="B333" t="s">
        <v>697</v>
      </c>
    </row>
    <row r="334" spans="1:2" x14ac:dyDescent="0.25">
      <c r="A334" s="177" t="s">
        <v>284</v>
      </c>
      <c r="B334" t="s">
        <v>698</v>
      </c>
    </row>
    <row r="335" spans="1:2" x14ac:dyDescent="0.25">
      <c r="A335" s="177" t="s">
        <v>250</v>
      </c>
      <c r="B335" t="s">
        <v>699</v>
      </c>
    </row>
    <row r="336" spans="1:2" x14ac:dyDescent="0.25">
      <c r="A336" s="177" t="s">
        <v>700</v>
      </c>
      <c r="B336" t="s">
        <v>701</v>
      </c>
    </row>
    <row r="337" spans="1:2" x14ac:dyDescent="0.25">
      <c r="A337" s="177" t="s">
        <v>702</v>
      </c>
      <c r="B337" t="s">
        <v>703</v>
      </c>
    </row>
    <row r="338" spans="1:2" x14ac:dyDescent="0.25">
      <c r="A338" s="177" t="s">
        <v>442</v>
      </c>
      <c r="B338" t="s">
        <v>704</v>
      </c>
    </row>
    <row r="339" spans="1:2" x14ac:dyDescent="0.25">
      <c r="A339" s="177" t="s">
        <v>221</v>
      </c>
      <c r="B339" t="s">
        <v>705</v>
      </c>
    </row>
    <row r="340" spans="1:2" x14ac:dyDescent="0.25">
      <c r="A340" s="177" t="s">
        <v>101</v>
      </c>
      <c r="B340" t="s">
        <v>706</v>
      </c>
    </row>
    <row r="341" spans="1:2" x14ac:dyDescent="0.25">
      <c r="A341" s="177" t="s">
        <v>1570</v>
      </c>
      <c r="B341" t="s">
        <v>1571</v>
      </c>
    </row>
    <row r="342" spans="1:2" x14ac:dyDescent="0.25">
      <c r="A342" s="177" t="s">
        <v>1572</v>
      </c>
      <c r="B342" t="s">
        <v>1573</v>
      </c>
    </row>
    <row r="343" spans="1:2" x14ac:dyDescent="0.25">
      <c r="A343" s="177" t="s">
        <v>1574</v>
      </c>
      <c r="B343" t="s">
        <v>1575</v>
      </c>
    </row>
    <row r="344" spans="1:2" x14ac:dyDescent="0.25">
      <c r="A344" s="177" t="s">
        <v>1576</v>
      </c>
      <c r="B344" t="s">
        <v>1577</v>
      </c>
    </row>
    <row r="345" spans="1:2" x14ac:dyDescent="0.25">
      <c r="A345" s="177" t="s">
        <v>1578</v>
      </c>
      <c r="B345" t="s">
        <v>1579</v>
      </c>
    </row>
    <row r="346" spans="1:2" x14ac:dyDescent="0.25">
      <c r="A346" s="177" t="s">
        <v>1580</v>
      </c>
      <c r="B346" t="s">
        <v>1581</v>
      </c>
    </row>
    <row r="347" spans="1:2" x14ac:dyDescent="0.25">
      <c r="A347" s="177" t="s">
        <v>1582</v>
      </c>
      <c r="B347" t="s">
        <v>1583</v>
      </c>
    </row>
    <row r="348" spans="1:2" x14ac:dyDescent="0.25">
      <c r="A348" s="177" t="s">
        <v>1584</v>
      </c>
      <c r="B348" t="s">
        <v>1585</v>
      </c>
    </row>
    <row r="349" spans="1:2" x14ac:dyDescent="0.25">
      <c r="A349" s="177" t="s">
        <v>1586</v>
      </c>
      <c r="B349" t="s">
        <v>1587</v>
      </c>
    </row>
    <row r="350" spans="1:2" x14ac:dyDescent="0.25">
      <c r="A350" s="177" t="s">
        <v>1588</v>
      </c>
      <c r="B350" t="s">
        <v>1589</v>
      </c>
    </row>
    <row r="351" spans="1:2" x14ac:dyDescent="0.25">
      <c r="A351" s="177" t="s">
        <v>1590</v>
      </c>
      <c r="B351" t="s">
        <v>1591</v>
      </c>
    </row>
    <row r="352" spans="1:2" x14ac:dyDescent="0.25">
      <c r="A352" s="177" t="s">
        <v>1592</v>
      </c>
      <c r="B352" t="s">
        <v>1593</v>
      </c>
    </row>
    <row r="353" spans="1:2" x14ac:dyDescent="0.25">
      <c r="A353" s="177" t="s">
        <v>1594</v>
      </c>
      <c r="B353" t="s">
        <v>1595</v>
      </c>
    </row>
    <row r="354" spans="1:2" x14ac:dyDescent="0.25">
      <c r="A354" s="177" t="s">
        <v>1596</v>
      </c>
      <c r="B354" t="s">
        <v>1597</v>
      </c>
    </row>
    <row r="355" spans="1:2" x14ac:dyDescent="0.25">
      <c r="A355" s="177" t="s">
        <v>1598</v>
      </c>
      <c r="B355" t="s">
        <v>1599</v>
      </c>
    </row>
    <row r="356" spans="1:2" x14ac:dyDescent="0.25">
      <c r="A356" s="177" t="s">
        <v>1600</v>
      </c>
      <c r="B356" t="s">
        <v>1601</v>
      </c>
    </row>
    <row r="357" spans="1:2" x14ac:dyDescent="0.25">
      <c r="A357" s="177" t="s">
        <v>1602</v>
      </c>
      <c r="B357" t="s">
        <v>1603</v>
      </c>
    </row>
    <row r="358" spans="1:2" x14ac:dyDescent="0.25">
      <c r="A358" s="177" t="s">
        <v>1604</v>
      </c>
      <c r="B358" t="s">
        <v>1605</v>
      </c>
    </row>
    <row r="359" spans="1:2" x14ac:dyDescent="0.25">
      <c r="A359" s="177" t="s">
        <v>1606</v>
      </c>
      <c r="B359" t="s">
        <v>1607</v>
      </c>
    </row>
    <row r="360" spans="1:2" x14ac:dyDescent="0.25">
      <c r="A360" s="177" t="s">
        <v>1608</v>
      </c>
      <c r="B360" t="s">
        <v>1609</v>
      </c>
    </row>
    <row r="361" spans="1:2" x14ac:dyDescent="0.25">
      <c r="A361" s="177" t="s">
        <v>1610</v>
      </c>
      <c r="B361" t="s">
        <v>1611</v>
      </c>
    </row>
    <row r="362" spans="1:2" x14ac:dyDescent="0.25">
      <c r="A362" s="177" t="s">
        <v>1612</v>
      </c>
      <c r="B362" t="s">
        <v>1613</v>
      </c>
    </row>
    <row r="363" spans="1:2" x14ac:dyDescent="0.25">
      <c r="A363" s="177" t="s">
        <v>1614</v>
      </c>
      <c r="B363" t="s">
        <v>1615</v>
      </c>
    </row>
    <row r="364" spans="1:2" x14ac:dyDescent="0.25">
      <c r="A364" s="177" t="s">
        <v>1616</v>
      </c>
      <c r="B364" t="s">
        <v>1617</v>
      </c>
    </row>
    <row r="365" spans="1:2" x14ac:dyDescent="0.25">
      <c r="A365" s="177" t="s">
        <v>1618</v>
      </c>
      <c r="B365" t="s">
        <v>1619</v>
      </c>
    </row>
    <row r="366" spans="1:2" x14ac:dyDescent="0.25">
      <c r="A366" s="177" t="s">
        <v>1620</v>
      </c>
      <c r="B366" t="s">
        <v>1621</v>
      </c>
    </row>
    <row r="367" spans="1:2" x14ac:dyDescent="0.25">
      <c r="A367" s="177" t="s">
        <v>1622</v>
      </c>
      <c r="B367" t="s">
        <v>1623</v>
      </c>
    </row>
    <row r="368" spans="1:2" x14ac:dyDescent="0.25">
      <c r="A368" s="177" t="s">
        <v>1624</v>
      </c>
      <c r="B368" t="s">
        <v>1625</v>
      </c>
    </row>
    <row r="369" spans="1:2" x14ac:dyDescent="0.25">
      <c r="A369" s="177" t="s">
        <v>1626</v>
      </c>
      <c r="B369" t="s">
        <v>1627</v>
      </c>
    </row>
    <row r="370" spans="1:2" x14ac:dyDescent="0.25">
      <c r="A370" s="177" t="s">
        <v>1628</v>
      </c>
      <c r="B370" t="s">
        <v>1629</v>
      </c>
    </row>
    <row r="371" spans="1:2" x14ac:dyDescent="0.25">
      <c r="A371" s="177" t="s">
        <v>1630</v>
      </c>
      <c r="B371" t="s">
        <v>706</v>
      </c>
    </row>
    <row r="372" spans="1:2" x14ac:dyDescent="0.25">
      <c r="A372" s="177" t="s">
        <v>1631</v>
      </c>
      <c r="B372" t="s">
        <v>706</v>
      </c>
    </row>
    <row r="373" spans="1:2" x14ac:dyDescent="0.25">
      <c r="A373" s="177" t="s">
        <v>1632</v>
      </c>
      <c r="B373" t="s">
        <v>706</v>
      </c>
    </row>
    <row r="374" spans="1:2" x14ac:dyDescent="0.25">
      <c r="A374" s="177" t="s">
        <v>117</v>
      </c>
      <c r="B374" t="s">
        <v>707</v>
      </c>
    </row>
    <row r="375" spans="1:2" x14ac:dyDescent="0.25">
      <c r="A375" s="177" t="s">
        <v>456</v>
      </c>
      <c r="B375" t="s">
        <v>708</v>
      </c>
    </row>
    <row r="376" spans="1:2" x14ac:dyDescent="0.25">
      <c r="A376" s="177" t="s">
        <v>1633</v>
      </c>
      <c r="B376" t="s">
        <v>1634</v>
      </c>
    </row>
    <row r="377" spans="1:2" x14ac:dyDescent="0.25">
      <c r="A377" s="177" t="s">
        <v>1635</v>
      </c>
      <c r="B377" t="s">
        <v>1636</v>
      </c>
    </row>
    <row r="378" spans="1:2" x14ac:dyDescent="0.25">
      <c r="A378" s="177" t="s">
        <v>1637</v>
      </c>
      <c r="B378" t="s">
        <v>707</v>
      </c>
    </row>
    <row r="379" spans="1:2" x14ac:dyDescent="0.25">
      <c r="A379" s="177" t="s">
        <v>86</v>
      </c>
      <c r="B379" t="s">
        <v>1175</v>
      </c>
    </row>
    <row r="380" spans="1:2" x14ac:dyDescent="0.25">
      <c r="A380" s="177" t="s">
        <v>290</v>
      </c>
      <c r="B380" t="s">
        <v>1176</v>
      </c>
    </row>
    <row r="381" spans="1:2" x14ac:dyDescent="0.25">
      <c r="A381" s="177" t="s">
        <v>1638</v>
      </c>
      <c r="B381" t="s">
        <v>1639</v>
      </c>
    </row>
    <row r="382" spans="1:2" x14ac:dyDescent="0.25">
      <c r="A382" s="177" t="s">
        <v>1269</v>
      </c>
      <c r="B382" t="s">
        <v>1567</v>
      </c>
    </row>
    <row r="383" spans="1:2" x14ac:dyDescent="0.25">
      <c r="A383" s="177" t="s">
        <v>1640</v>
      </c>
      <c r="B383" t="s">
        <v>1641</v>
      </c>
    </row>
    <row r="384" spans="1:2" x14ac:dyDescent="0.25">
      <c r="A384" s="177" t="s">
        <v>1642</v>
      </c>
      <c r="B384" t="s">
        <v>1643</v>
      </c>
    </row>
    <row r="385" spans="1:2" x14ac:dyDescent="0.25">
      <c r="A385" s="177" t="s">
        <v>1644</v>
      </c>
      <c r="B385" t="s">
        <v>1175</v>
      </c>
    </row>
    <row r="386" spans="1:2" x14ac:dyDescent="0.25">
      <c r="A386" s="177" t="s">
        <v>236</v>
      </c>
      <c r="B386" t="s">
        <v>709</v>
      </c>
    </row>
    <row r="387" spans="1:2" x14ac:dyDescent="0.25">
      <c r="A387" s="177" t="s">
        <v>376</v>
      </c>
      <c r="B387" t="s">
        <v>709</v>
      </c>
    </row>
    <row r="388" spans="1:2" x14ac:dyDescent="0.25">
      <c r="A388" s="177" t="s">
        <v>345</v>
      </c>
      <c r="B388" t="s">
        <v>709</v>
      </c>
    </row>
    <row r="389" spans="1:2" x14ac:dyDescent="0.25">
      <c r="A389" s="177" t="s">
        <v>1645</v>
      </c>
      <c r="B389" t="s">
        <v>709</v>
      </c>
    </row>
    <row r="390" spans="1:2" x14ac:dyDescent="0.25">
      <c r="A390" s="177" t="s">
        <v>1646</v>
      </c>
      <c r="B390" t="s">
        <v>709</v>
      </c>
    </row>
    <row r="391" spans="1:2" x14ac:dyDescent="0.25">
      <c r="A391" s="177" t="s">
        <v>1647</v>
      </c>
      <c r="B391" t="s">
        <v>709</v>
      </c>
    </row>
    <row r="392" spans="1:2" x14ac:dyDescent="0.25">
      <c r="A392" s="177" t="s">
        <v>710</v>
      </c>
      <c r="B392" t="s">
        <v>711</v>
      </c>
    </row>
    <row r="393" spans="1:2" x14ac:dyDescent="0.25">
      <c r="A393" s="177" t="s">
        <v>519</v>
      </c>
      <c r="B393" t="s">
        <v>712</v>
      </c>
    </row>
    <row r="394" spans="1:2" x14ac:dyDescent="0.25">
      <c r="A394" s="177" t="s">
        <v>713</v>
      </c>
      <c r="B394" t="s">
        <v>714</v>
      </c>
    </row>
    <row r="395" spans="1:2" x14ac:dyDescent="0.25">
      <c r="A395" s="177" t="s">
        <v>715</v>
      </c>
      <c r="B395" t="s">
        <v>716</v>
      </c>
    </row>
    <row r="396" spans="1:2" x14ac:dyDescent="0.25">
      <c r="A396" s="177" t="s">
        <v>717</v>
      </c>
      <c r="B396" t="s">
        <v>718</v>
      </c>
    </row>
    <row r="397" spans="1:2" x14ac:dyDescent="0.25">
      <c r="A397" s="177" t="s">
        <v>1648</v>
      </c>
      <c r="B397" t="s">
        <v>718</v>
      </c>
    </row>
    <row r="398" spans="1:2" x14ac:dyDescent="0.25">
      <c r="A398" s="177" t="s">
        <v>192</v>
      </c>
      <c r="B398" t="s">
        <v>719</v>
      </c>
    </row>
    <row r="399" spans="1:2" x14ac:dyDescent="0.25">
      <c r="A399" s="177" t="s">
        <v>720</v>
      </c>
      <c r="B399" t="s">
        <v>721</v>
      </c>
    </row>
    <row r="400" spans="1:2" x14ac:dyDescent="0.25">
      <c r="A400" s="177" t="s">
        <v>1649</v>
      </c>
      <c r="B400" t="s">
        <v>1650</v>
      </c>
    </row>
    <row r="401" spans="1:2" x14ac:dyDescent="0.25">
      <c r="A401" s="177" t="s">
        <v>1651</v>
      </c>
      <c r="B401" t="s">
        <v>719</v>
      </c>
    </row>
    <row r="402" spans="1:2" x14ac:dyDescent="0.25">
      <c r="A402" s="177" t="s">
        <v>244</v>
      </c>
      <c r="B402" t="s">
        <v>722</v>
      </c>
    </row>
    <row r="403" spans="1:2" x14ac:dyDescent="0.25">
      <c r="A403" s="177" t="s">
        <v>1652</v>
      </c>
      <c r="B403" t="s">
        <v>1653</v>
      </c>
    </row>
    <row r="404" spans="1:2" x14ac:dyDescent="0.25">
      <c r="A404" s="177" t="s">
        <v>1654</v>
      </c>
      <c r="B404" t="s">
        <v>722</v>
      </c>
    </row>
    <row r="405" spans="1:2" x14ac:dyDescent="0.25">
      <c r="A405" s="177">
        <v>25660001680000</v>
      </c>
      <c r="B405" t="s">
        <v>723</v>
      </c>
    </row>
    <row r="406" spans="1:2" x14ac:dyDescent="0.25">
      <c r="A406" s="177" t="s">
        <v>1655</v>
      </c>
      <c r="B406" t="s">
        <v>723</v>
      </c>
    </row>
    <row r="407" spans="1:2" x14ac:dyDescent="0.25">
      <c r="A407" s="177">
        <v>25660001772000</v>
      </c>
      <c r="B407" t="s">
        <v>724</v>
      </c>
    </row>
    <row r="408" spans="1:2" x14ac:dyDescent="0.25">
      <c r="A408" s="177" t="s">
        <v>1656</v>
      </c>
      <c r="B408" t="s">
        <v>724</v>
      </c>
    </row>
    <row r="409" spans="1:2" x14ac:dyDescent="0.25">
      <c r="A409" s="177" t="s">
        <v>373</v>
      </c>
      <c r="B409" t="s">
        <v>725</v>
      </c>
    </row>
    <row r="410" spans="1:2" x14ac:dyDescent="0.25">
      <c r="A410" s="177" t="s">
        <v>1657</v>
      </c>
      <c r="B410" t="s">
        <v>725</v>
      </c>
    </row>
    <row r="411" spans="1:2" x14ac:dyDescent="0.25">
      <c r="A411" s="177" t="s">
        <v>453</v>
      </c>
      <c r="B411" t="s">
        <v>726</v>
      </c>
    </row>
    <row r="412" spans="1:2" x14ac:dyDescent="0.25">
      <c r="A412" s="177" t="s">
        <v>1658</v>
      </c>
      <c r="B412" t="s">
        <v>1659</v>
      </c>
    </row>
    <row r="413" spans="1:2" x14ac:dyDescent="0.25">
      <c r="A413" s="177" t="s">
        <v>458</v>
      </c>
      <c r="B413" t="s">
        <v>727</v>
      </c>
    </row>
    <row r="414" spans="1:2" x14ac:dyDescent="0.25">
      <c r="A414" s="177" t="s">
        <v>1660</v>
      </c>
      <c r="B414" t="s">
        <v>727</v>
      </c>
    </row>
    <row r="415" spans="1:2" x14ac:dyDescent="0.25">
      <c r="A415" s="177" t="s">
        <v>396</v>
      </c>
      <c r="B415" t="s">
        <v>728</v>
      </c>
    </row>
    <row r="416" spans="1:2" x14ac:dyDescent="0.25">
      <c r="A416" s="177" t="s">
        <v>1661</v>
      </c>
      <c r="B416" t="s">
        <v>728</v>
      </c>
    </row>
    <row r="417" spans="1:2" x14ac:dyDescent="0.25">
      <c r="A417" s="177" t="s">
        <v>313</v>
      </c>
      <c r="B417" t="s">
        <v>729</v>
      </c>
    </row>
    <row r="418" spans="1:2" x14ac:dyDescent="0.25">
      <c r="A418" s="177" t="s">
        <v>1662</v>
      </c>
      <c r="B418" t="s">
        <v>729</v>
      </c>
    </row>
    <row r="419" spans="1:2" x14ac:dyDescent="0.25">
      <c r="A419" s="177" t="s">
        <v>730</v>
      </c>
      <c r="B419" t="s">
        <v>731</v>
      </c>
    </row>
    <row r="420" spans="1:2" x14ac:dyDescent="0.25">
      <c r="A420" s="177" t="s">
        <v>1663</v>
      </c>
      <c r="B420" t="s">
        <v>1664</v>
      </c>
    </row>
    <row r="421" spans="1:2" x14ac:dyDescent="0.25">
      <c r="A421" s="177" t="s">
        <v>732</v>
      </c>
      <c r="B421" t="s">
        <v>1665</v>
      </c>
    </row>
    <row r="422" spans="1:2" x14ac:dyDescent="0.25">
      <c r="A422" s="177" t="s">
        <v>732</v>
      </c>
      <c r="B422" t="s">
        <v>733</v>
      </c>
    </row>
    <row r="423" spans="1:2" x14ac:dyDescent="0.25">
      <c r="A423" s="177" t="s">
        <v>399</v>
      </c>
      <c r="B423" t="s">
        <v>734</v>
      </c>
    </row>
    <row r="424" spans="1:2" x14ac:dyDescent="0.25">
      <c r="A424" s="177" t="s">
        <v>1666</v>
      </c>
      <c r="B424" t="s">
        <v>1667</v>
      </c>
    </row>
    <row r="425" spans="1:2" x14ac:dyDescent="0.25">
      <c r="A425" s="177" t="s">
        <v>735</v>
      </c>
      <c r="B425" t="s">
        <v>736</v>
      </c>
    </row>
    <row r="426" spans="1:2" x14ac:dyDescent="0.25">
      <c r="A426" s="177" t="s">
        <v>1668</v>
      </c>
      <c r="B426" t="s">
        <v>736</v>
      </c>
    </row>
    <row r="427" spans="1:2" x14ac:dyDescent="0.25">
      <c r="A427" s="177" t="s">
        <v>737</v>
      </c>
      <c r="B427" t="s">
        <v>738</v>
      </c>
    </row>
    <row r="428" spans="1:2" x14ac:dyDescent="0.25">
      <c r="A428" s="177" t="s">
        <v>1669</v>
      </c>
      <c r="B428" t="s">
        <v>738</v>
      </c>
    </row>
    <row r="429" spans="1:2" x14ac:dyDescent="0.25">
      <c r="A429" s="177" t="s">
        <v>527</v>
      </c>
      <c r="B429" t="s">
        <v>739</v>
      </c>
    </row>
    <row r="430" spans="1:2" x14ac:dyDescent="0.25">
      <c r="A430" s="177" t="s">
        <v>1670</v>
      </c>
      <c r="B430" t="s">
        <v>739</v>
      </c>
    </row>
    <row r="431" spans="1:2" x14ac:dyDescent="0.25">
      <c r="A431" s="177" t="s">
        <v>740</v>
      </c>
      <c r="B431" t="s">
        <v>741</v>
      </c>
    </row>
    <row r="432" spans="1:2" x14ac:dyDescent="0.25">
      <c r="A432" s="177" t="s">
        <v>1671</v>
      </c>
      <c r="B432" t="s">
        <v>741</v>
      </c>
    </row>
    <row r="433" spans="1:2" x14ac:dyDescent="0.25">
      <c r="A433" s="177" t="s">
        <v>742</v>
      </c>
      <c r="B433" t="s">
        <v>743</v>
      </c>
    </row>
    <row r="434" spans="1:2" x14ac:dyDescent="0.25">
      <c r="A434" s="177" t="s">
        <v>1672</v>
      </c>
      <c r="B434" t="s">
        <v>1673</v>
      </c>
    </row>
    <row r="435" spans="1:2" x14ac:dyDescent="0.25">
      <c r="A435" s="177" t="s">
        <v>1674</v>
      </c>
      <c r="B435" t="s">
        <v>1675</v>
      </c>
    </row>
    <row r="436" spans="1:2" x14ac:dyDescent="0.25">
      <c r="A436" s="177" t="s">
        <v>452</v>
      </c>
      <c r="B436" t="s">
        <v>744</v>
      </c>
    </row>
    <row r="437" spans="1:2" x14ac:dyDescent="0.25">
      <c r="A437" s="177" t="s">
        <v>1676</v>
      </c>
      <c r="B437" t="s">
        <v>1677</v>
      </c>
    </row>
    <row r="438" spans="1:2" x14ac:dyDescent="0.25">
      <c r="A438" s="177">
        <v>25700000199000</v>
      </c>
      <c r="B438" t="s">
        <v>745</v>
      </c>
    </row>
    <row r="439" spans="1:2" x14ac:dyDescent="0.25">
      <c r="A439" s="177">
        <v>25730000200000</v>
      </c>
      <c r="B439" t="s">
        <v>746</v>
      </c>
    </row>
    <row r="440" spans="1:2" x14ac:dyDescent="0.25">
      <c r="A440" s="177">
        <v>25730000200001</v>
      </c>
      <c r="B440" t="s">
        <v>1678</v>
      </c>
    </row>
    <row r="441" spans="1:2" x14ac:dyDescent="0.25">
      <c r="A441" s="177" t="s">
        <v>1679</v>
      </c>
      <c r="B441" t="s">
        <v>746</v>
      </c>
    </row>
    <row r="442" spans="1:2" x14ac:dyDescent="0.25">
      <c r="A442" s="177">
        <v>25730000200212</v>
      </c>
      <c r="B442" t="s">
        <v>1177</v>
      </c>
    </row>
    <row r="443" spans="1:2" x14ac:dyDescent="0.25">
      <c r="A443" s="177">
        <v>25730000200217</v>
      </c>
      <c r="B443" t="s">
        <v>1680</v>
      </c>
    </row>
    <row r="444" spans="1:2" x14ac:dyDescent="0.25">
      <c r="A444" s="177">
        <v>25730000200227</v>
      </c>
      <c r="B444" t="s">
        <v>1178</v>
      </c>
    </row>
    <row r="445" spans="1:2" x14ac:dyDescent="0.25">
      <c r="A445" s="177">
        <v>25730000200230</v>
      </c>
      <c r="B445" t="s">
        <v>1681</v>
      </c>
    </row>
    <row r="446" spans="1:2" x14ac:dyDescent="0.25">
      <c r="A446" s="177">
        <v>25730000200247</v>
      </c>
      <c r="B446" t="s">
        <v>1179</v>
      </c>
    </row>
    <row r="447" spans="1:2" x14ac:dyDescent="0.25">
      <c r="A447" s="177">
        <v>25730000201000</v>
      </c>
      <c r="B447" t="s">
        <v>747</v>
      </c>
    </row>
    <row r="448" spans="1:2" x14ac:dyDescent="0.25">
      <c r="A448" s="177">
        <v>25730000202000</v>
      </c>
      <c r="B448" t="s">
        <v>748</v>
      </c>
    </row>
    <row r="449" spans="1:2" x14ac:dyDescent="0.25">
      <c r="A449" s="177">
        <v>25730000203000</v>
      </c>
      <c r="B449" t="s">
        <v>749</v>
      </c>
    </row>
    <row r="450" spans="1:2" x14ac:dyDescent="0.25">
      <c r="A450" s="177">
        <v>25730001775000</v>
      </c>
      <c r="B450" t="s">
        <v>750</v>
      </c>
    </row>
    <row r="451" spans="1:2" x14ac:dyDescent="0.25">
      <c r="A451" s="177" t="s">
        <v>198</v>
      </c>
      <c r="B451" t="s">
        <v>751</v>
      </c>
    </row>
    <row r="452" spans="1:2" x14ac:dyDescent="0.25">
      <c r="A452" s="177" t="s">
        <v>1682</v>
      </c>
      <c r="B452" t="s">
        <v>1683</v>
      </c>
    </row>
    <row r="453" spans="1:2" x14ac:dyDescent="0.25">
      <c r="A453" s="177" t="s">
        <v>1684</v>
      </c>
      <c r="B453" t="s">
        <v>1685</v>
      </c>
    </row>
    <row r="454" spans="1:2" x14ac:dyDescent="0.25">
      <c r="A454" s="177" t="s">
        <v>1686</v>
      </c>
      <c r="B454" t="s">
        <v>1687</v>
      </c>
    </row>
    <row r="455" spans="1:2" x14ac:dyDescent="0.25">
      <c r="A455" s="177" t="s">
        <v>233</v>
      </c>
      <c r="B455" t="s">
        <v>752</v>
      </c>
    </row>
    <row r="456" spans="1:2" x14ac:dyDescent="0.25">
      <c r="A456" s="177" t="s">
        <v>1688</v>
      </c>
      <c r="B456" t="s">
        <v>1689</v>
      </c>
    </row>
    <row r="457" spans="1:2" x14ac:dyDescent="0.25">
      <c r="A457" s="177" t="s">
        <v>1690</v>
      </c>
      <c r="B457" t="s">
        <v>1685</v>
      </c>
    </row>
    <row r="458" spans="1:2" x14ac:dyDescent="0.25">
      <c r="A458" s="177" t="s">
        <v>154</v>
      </c>
      <c r="B458" t="s">
        <v>753</v>
      </c>
    </row>
    <row r="459" spans="1:2" x14ac:dyDescent="0.25">
      <c r="A459" s="177" t="s">
        <v>754</v>
      </c>
      <c r="B459" t="s">
        <v>755</v>
      </c>
    </row>
    <row r="460" spans="1:2" x14ac:dyDescent="0.25">
      <c r="A460" s="177" t="s">
        <v>1691</v>
      </c>
      <c r="B460" t="s">
        <v>1692</v>
      </c>
    </row>
    <row r="461" spans="1:2" x14ac:dyDescent="0.25">
      <c r="A461" s="177" t="s">
        <v>1693</v>
      </c>
      <c r="B461" t="s">
        <v>1694</v>
      </c>
    </row>
    <row r="462" spans="1:2" x14ac:dyDescent="0.25">
      <c r="A462" s="177" t="s">
        <v>1695</v>
      </c>
      <c r="B462" t="s">
        <v>1696</v>
      </c>
    </row>
    <row r="463" spans="1:2" x14ac:dyDescent="0.25">
      <c r="A463" s="177" t="s">
        <v>1697</v>
      </c>
      <c r="B463" t="s">
        <v>1698</v>
      </c>
    </row>
    <row r="464" spans="1:2" x14ac:dyDescent="0.25">
      <c r="A464" s="177" t="s">
        <v>1699</v>
      </c>
      <c r="B464" t="s">
        <v>1700</v>
      </c>
    </row>
    <row r="465" spans="1:2" x14ac:dyDescent="0.25">
      <c r="A465" s="177" t="s">
        <v>1701</v>
      </c>
      <c r="B465" t="s">
        <v>1702</v>
      </c>
    </row>
    <row r="466" spans="1:2" x14ac:dyDescent="0.25">
      <c r="A466" s="177" t="s">
        <v>1703</v>
      </c>
      <c r="B466" t="s">
        <v>1704</v>
      </c>
    </row>
    <row r="467" spans="1:2" x14ac:dyDescent="0.25">
      <c r="A467" s="177" t="s">
        <v>1705</v>
      </c>
      <c r="B467" t="s">
        <v>1706</v>
      </c>
    </row>
    <row r="468" spans="1:2" x14ac:dyDescent="0.25">
      <c r="A468" s="177" t="s">
        <v>1707</v>
      </c>
      <c r="B468" t="s">
        <v>1708</v>
      </c>
    </row>
    <row r="469" spans="1:2" x14ac:dyDescent="0.25">
      <c r="A469" s="177" t="s">
        <v>1709</v>
      </c>
      <c r="B469" t="s">
        <v>1710</v>
      </c>
    </row>
    <row r="470" spans="1:2" x14ac:dyDescent="0.25">
      <c r="A470" s="177" t="s">
        <v>1711</v>
      </c>
      <c r="B470" t="s">
        <v>752</v>
      </c>
    </row>
    <row r="471" spans="1:2" x14ac:dyDescent="0.25">
      <c r="A471" s="177" t="s">
        <v>1712</v>
      </c>
      <c r="B471" t="s">
        <v>1713</v>
      </c>
    </row>
    <row r="472" spans="1:2" x14ac:dyDescent="0.25">
      <c r="A472" s="177" t="s">
        <v>1714</v>
      </c>
      <c r="B472" t="s">
        <v>1715</v>
      </c>
    </row>
    <row r="473" spans="1:2" x14ac:dyDescent="0.25">
      <c r="A473" s="177" t="s">
        <v>1716</v>
      </c>
      <c r="B473" t="s">
        <v>1717</v>
      </c>
    </row>
    <row r="474" spans="1:2" x14ac:dyDescent="0.25">
      <c r="A474" s="177" t="s">
        <v>1718</v>
      </c>
      <c r="B474" t="s">
        <v>1719</v>
      </c>
    </row>
    <row r="475" spans="1:2" x14ac:dyDescent="0.25">
      <c r="A475" s="177" t="s">
        <v>347</v>
      </c>
      <c r="B475" t="s">
        <v>756</v>
      </c>
    </row>
    <row r="476" spans="1:2" x14ac:dyDescent="0.25">
      <c r="A476" s="177" t="s">
        <v>757</v>
      </c>
      <c r="B476" t="s">
        <v>758</v>
      </c>
    </row>
    <row r="477" spans="1:2" x14ac:dyDescent="0.25">
      <c r="A477" s="177" t="s">
        <v>759</v>
      </c>
      <c r="B477" t="s">
        <v>760</v>
      </c>
    </row>
    <row r="478" spans="1:2" x14ac:dyDescent="0.25">
      <c r="A478" s="177" t="s">
        <v>761</v>
      </c>
      <c r="B478" t="s">
        <v>760</v>
      </c>
    </row>
    <row r="479" spans="1:2" x14ac:dyDescent="0.25">
      <c r="A479" s="177" t="s">
        <v>1220</v>
      </c>
      <c r="B479" t="s">
        <v>1720</v>
      </c>
    </row>
    <row r="480" spans="1:2" x14ac:dyDescent="0.25">
      <c r="A480" s="177" t="s">
        <v>1721</v>
      </c>
      <c r="B480" t="s">
        <v>1722</v>
      </c>
    </row>
    <row r="481" spans="1:2" x14ac:dyDescent="0.25">
      <c r="A481" s="177" t="s">
        <v>1723</v>
      </c>
      <c r="B481" t="s">
        <v>1722</v>
      </c>
    </row>
    <row r="482" spans="1:2" x14ac:dyDescent="0.25">
      <c r="A482" s="177" t="s">
        <v>1724</v>
      </c>
      <c r="B482" t="s">
        <v>1722</v>
      </c>
    </row>
    <row r="483" spans="1:2" x14ac:dyDescent="0.25">
      <c r="A483" s="177" t="s">
        <v>1725</v>
      </c>
      <c r="B483" t="s">
        <v>1722</v>
      </c>
    </row>
    <row r="484" spans="1:2" x14ac:dyDescent="0.25">
      <c r="A484" s="177" t="s">
        <v>1726</v>
      </c>
      <c r="B484" t="s">
        <v>1722</v>
      </c>
    </row>
    <row r="485" spans="1:2" x14ac:dyDescent="0.25">
      <c r="A485" s="177" t="s">
        <v>1727</v>
      </c>
      <c r="B485" t="s">
        <v>1720</v>
      </c>
    </row>
    <row r="486" spans="1:2" x14ac:dyDescent="0.25">
      <c r="A486" s="177" t="s">
        <v>1728</v>
      </c>
      <c r="B486" t="s">
        <v>1729</v>
      </c>
    </row>
    <row r="487" spans="1:2" x14ac:dyDescent="0.25">
      <c r="A487" s="177" t="s">
        <v>238</v>
      </c>
      <c r="B487" t="s">
        <v>762</v>
      </c>
    </row>
    <row r="488" spans="1:2" x14ac:dyDescent="0.25">
      <c r="A488" s="177" t="s">
        <v>763</v>
      </c>
      <c r="B488" t="s">
        <v>762</v>
      </c>
    </row>
    <row r="489" spans="1:2" x14ac:dyDescent="0.25">
      <c r="A489" s="177" t="s">
        <v>1730</v>
      </c>
      <c r="B489" t="s">
        <v>762</v>
      </c>
    </row>
    <row r="490" spans="1:2" x14ac:dyDescent="0.25">
      <c r="A490" s="177" t="s">
        <v>1731</v>
      </c>
      <c r="B490" t="s">
        <v>762</v>
      </c>
    </row>
    <row r="491" spans="1:2" x14ac:dyDescent="0.25">
      <c r="A491" s="177" t="s">
        <v>105</v>
      </c>
      <c r="B491" t="s">
        <v>1180</v>
      </c>
    </row>
    <row r="492" spans="1:2" x14ac:dyDescent="0.25">
      <c r="A492" s="177" t="s">
        <v>1732</v>
      </c>
      <c r="B492" t="s">
        <v>1180</v>
      </c>
    </row>
    <row r="493" spans="1:2" x14ac:dyDescent="0.25">
      <c r="A493" s="177" t="s">
        <v>1733</v>
      </c>
      <c r="B493" t="s">
        <v>1734</v>
      </c>
    </row>
    <row r="494" spans="1:2" x14ac:dyDescent="0.25">
      <c r="A494" s="177" t="s">
        <v>1735</v>
      </c>
      <c r="B494" t="s">
        <v>1180</v>
      </c>
    </row>
    <row r="495" spans="1:2" x14ac:dyDescent="0.25">
      <c r="A495" s="177" t="s">
        <v>246</v>
      </c>
      <c r="B495" t="s">
        <v>764</v>
      </c>
    </row>
    <row r="496" spans="1:2" x14ac:dyDescent="0.25">
      <c r="A496" s="177" t="s">
        <v>375</v>
      </c>
      <c r="B496" t="s">
        <v>1181</v>
      </c>
    </row>
    <row r="497" spans="1:2" x14ac:dyDescent="0.25">
      <c r="A497" s="177" t="s">
        <v>1736</v>
      </c>
      <c r="B497" t="s">
        <v>1737</v>
      </c>
    </row>
    <row r="498" spans="1:2" x14ac:dyDescent="0.25">
      <c r="A498" s="177" t="s">
        <v>1738</v>
      </c>
      <c r="B498" t="s">
        <v>1739</v>
      </c>
    </row>
    <row r="499" spans="1:2" x14ac:dyDescent="0.25">
      <c r="A499" s="177" t="s">
        <v>1740</v>
      </c>
      <c r="B499" t="s">
        <v>764</v>
      </c>
    </row>
    <row r="500" spans="1:2" x14ac:dyDescent="0.25">
      <c r="A500" s="177" t="s">
        <v>1741</v>
      </c>
      <c r="B500" t="s">
        <v>766</v>
      </c>
    </row>
    <row r="501" spans="1:2" x14ac:dyDescent="0.25">
      <c r="A501" s="177" t="s">
        <v>765</v>
      </c>
      <c r="B501" t="s">
        <v>766</v>
      </c>
    </row>
    <row r="502" spans="1:2" x14ac:dyDescent="0.25">
      <c r="A502" s="177" t="s">
        <v>232</v>
      </c>
      <c r="B502" t="s">
        <v>1182</v>
      </c>
    </row>
    <row r="503" spans="1:2" x14ac:dyDescent="0.25">
      <c r="A503" s="177" t="s">
        <v>1742</v>
      </c>
      <c r="B503" t="s">
        <v>768</v>
      </c>
    </row>
    <row r="504" spans="1:2" x14ac:dyDescent="0.25">
      <c r="A504" s="177" t="s">
        <v>767</v>
      </c>
      <c r="B504" t="s">
        <v>768</v>
      </c>
    </row>
    <row r="505" spans="1:2" x14ac:dyDescent="0.25">
      <c r="A505" s="177" t="s">
        <v>151</v>
      </c>
      <c r="B505" t="s">
        <v>770</v>
      </c>
    </row>
    <row r="506" spans="1:2" x14ac:dyDescent="0.25">
      <c r="A506" s="177" t="s">
        <v>1743</v>
      </c>
      <c r="B506" t="s">
        <v>770</v>
      </c>
    </row>
    <row r="507" spans="1:2" x14ac:dyDescent="0.25">
      <c r="A507" s="177" t="s">
        <v>1744</v>
      </c>
      <c r="B507" t="s">
        <v>770</v>
      </c>
    </row>
    <row r="508" spans="1:2" x14ac:dyDescent="0.25">
      <c r="A508" s="177" t="s">
        <v>1745</v>
      </c>
      <c r="B508" t="s">
        <v>770</v>
      </c>
    </row>
    <row r="509" spans="1:2" x14ac:dyDescent="0.25">
      <c r="A509" s="177" t="s">
        <v>1746</v>
      </c>
      <c r="B509" t="s">
        <v>770</v>
      </c>
    </row>
    <row r="510" spans="1:2" x14ac:dyDescent="0.25">
      <c r="A510" s="177" t="s">
        <v>1747</v>
      </c>
      <c r="B510" t="s">
        <v>770</v>
      </c>
    </row>
    <row r="511" spans="1:2" x14ac:dyDescent="0.25">
      <c r="A511" s="177" t="s">
        <v>769</v>
      </c>
      <c r="B511" t="s">
        <v>770</v>
      </c>
    </row>
    <row r="512" spans="1:2" x14ac:dyDescent="0.25">
      <c r="A512" s="177" t="s">
        <v>1748</v>
      </c>
      <c r="B512" t="s">
        <v>770</v>
      </c>
    </row>
    <row r="513" spans="1:2" x14ac:dyDescent="0.25">
      <c r="A513" s="177" t="s">
        <v>771</v>
      </c>
      <c r="B513" t="s">
        <v>770</v>
      </c>
    </row>
    <row r="514" spans="1:2" x14ac:dyDescent="0.25">
      <c r="A514" s="177" t="s">
        <v>1749</v>
      </c>
      <c r="B514" t="s">
        <v>770</v>
      </c>
    </row>
    <row r="515" spans="1:2" x14ac:dyDescent="0.25">
      <c r="A515" s="177" t="s">
        <v>1750</v>
      </c>
      <c r="B515" t="s">
        <v>770</v>
      </c>
    </row>
    <row r="516" spans="1:2" x14ac:dyDescent="0.25">
      <c r="A516" s="177" t="s">
        <v>1751</v>
      </c>
      <c r="B516" t="s">
        <v>770</v>
      </c>
    </row>
    <row r="517" spans="1:2" x14ac:dyDescent="0.25">
      <c r="A517" s="177" t="s">
        <v>1752</v>
      </c>
      <c r="B517" t="s">
        <v>770</v>
      </c>
    </row>
    <row r="518" spans="1:2" x14ac:dyDescent="0.25">
      <c r="A518" s="177" t="s">
        <v>1753</v>
      </c>
      <c r="B518" t="s">
        <v>770</v>
      </c>
    </row>
    <row r="519" spans="1:2" x14ac:dyDescent="0.25">
      <c r="A519" s="177" t="s">
        <v>222</v>
      </c>
      <c r="B519" t="s">
        <v>1183</v>
      </c>
    </row>
    <row r="520" spans="1:2" x14ac:dyDescent="0.25">
      <c r="A520" s="177" t="s">
        <v>296</v>
      </c>
      <c r="B520" t="s">
        <v>772</v>
      </c>
    </row>
    <row r="521" spans="1:2" x14ac:dyDescent="0.25">
      <c r="A521" s="177" t="s">
        <v>1754</v>
      </c>
      <c r="B521" t="s">
        <v>772</v>
      </c>
    </row>
    <row r="522" spans="1:2" x14ac:dyDescent="0.25">
      <c r="A522" s="177" t="s">
        <v>89</v>
      </c>
      <c r="B522" t="s">
        <v>1184</v>
      </c>
    </row>
    <row r="523" spans="1:2" x14ac:dyDescent="0.25">
      <c r="A523" s="177" t="s">
        <v>1755</v>
      </c>
      <c r="B523" t="s">
        <v>1184</v>
      </c>
    </row>
    <row r="524" spans="1:2" x14ac:dyDescent="0.25">
      <c r="A524" s="177" t="s">
        <v>1756</v>
      </c>
      <c r="B524" t="s">
        <v>1757</v>
      </c>
    </row>
    <row r="525" spans="1:2" x14ac:dyDescent="0.25">
      <c r="A525" s="177" t="s">
        <v>164</v>
      </c>
      <c r="B525" t="s">
        <v>773</v>
      </c>
    </row>
    <row r="526" spans="1:2" x14ac:dyDescent="0.25">
      <c r="A526" s="177" t="s">
        <v>202</v>
      </c>
      <c r="B526" t="s">
        <v>774</v>
      </c>
    </row>
    <row r="527" spans="1:2" x14ac:dyDescent="0.25">
      <c r="A527" s="177" t="s">
        <v>1758</v>
      </c>
      <c r="B527" t="s">
        <v>1759</v>
      </c>
    </row>
    <row r="528" spans="1:2" x14ac:dyDescent="0.25">
      <c r="A528" s="177" t="s">
        <v>1760</v>
      </c>
      <c r="B528" t="s">
        <v>774</v>
      </c>
    </row>
    <row r="529" spans="1:2" x14ac:dyDescent="0.25">
      <c r="A529" s="177" t="s">
        <v>403</v>
      </c>
      <c r="B529" t="s">
        <v>775</v>
      </c>
    </row>
    <row r="530" spans="1:2" x14ac:dyDescent="0.25">
      <c r="A530" s="177" t="s">
        <v>1761</v>
      </c>
      <c r="B530" t="s">
        <v>775</v>
      </c>
    </row>
    <row r="531" spans="1:2" x14ac:dyDescent="0.25">
      <c r="A531" s="177" t="s">
        <v>1762</v>
      </c>
      <c r="B531" t="s">
        <v>1763</v>
      </c>
    </row>
    <row r="532" spans="1:2" x14ac:dyDescent="0.25">
      <c r="A532" s="177" t="s">
        <v>1764</v>
      </c>
      <c r="B532" t="s">
        <v>775</v>
      </c>
    </row>
    <row r="533" spans="1:2" x14ac:dyDescent="0.25">
      <c r="A533" s="177" t="s">
        <v>1765</v>
      </c>
      <c r="B533" t="s">
        <v>1766</v>
      </c>
    </row>
    <row r="534" spans="1:2" x14ac:dyDescent="0.25">
      <c r="A534" s="177" t="s">
        <v>1767</v>
      </c>
      <c r="B534" t="s">
        <v>1768</v>
      </c>
    </row>
    <row r="535" spans="1:2" x14ac:dyDescent="0.25">
      <c r="A535" s="177" t="s">
        <v>1769</v>
      </c>
      <c r="B535" t="s">
        <v>1770</v>
      </c>
    </row>
    <row r="536" spans="1:2" x14ac:dyDescent="0.25">
      <c r="A536" s="177" t="s">
        <v>1771</v>
      </c>
      <c r="B536" t="s">
        <v>1770</v>
      </c>
    </row>
    <row r="537" spans="1:2" x14ac:dyDescent="0.25">
      <c r="A537" s="177" t="s">
        <v>1772</v>
      </c>
      <c r="B537" t="s">
        <v>1770</v>
      </c>
    </row>
    <row r="538" spans="1:2" x14ac:dyDescent="0.25">
      <c r="A538" s="177" t="s">
        <v>1773</v>
      </c>
      <c r="B538" t="s">
        <v>1774</v>
      </c>
    </row>
    <row r="539" spans="1:2" x14ac:dyDescent="0.25">
      <c r="A539" s="177" t="s">
        <v>1775</v>
      </c>
      <c r="B539" t="s">
        <v>1774</v>
      </c>
    </row>
    <row r="540" spans="1:2" x14ac:dyDescent="0.25">
      <c r="A540" s="177" t="s">
        <v>1776</v>
      </c>
      <c r="B540" t="s">
        <v>1777</v>
      </c>
    </row>
    <row r="541" spans="1:2" x14ac:dyDescent="0.25">
      <c r="A541" s="177" t="s">
        <v>1778</v>
      </c>
      <c r="B541" t="s">
        <v>1779</v>
      </c>
    </row>
    <row r="542" spans="1:2" x14ac:dyDescent="0.25">
      <c r="A542" s="177" t="s">
        <v>1780</v>
      </c>
      <c r="B542" t="s">
        <v>1781</v>
      </c>
    </row>
    <row r="543" spans="1:2" x14ac:dyDescent="0.25">
      <c r="A543" s="177" t="s">
        <v>1782</v>
      </c>
      <c r="B543" t="s">
        <v>1781</v>
      </c>
    </row>
    <row r="544" spans="1:2" x14ac:dyDescent="0.25">
      <c r="A544" s="177" t="s">
        <v>1783</v>
      </c>
      <c r="B544" t="s">
        <v>1781</v>
      </c>
    </row>
    <row r="545" spans="1:2" x14ac:dyDescent="0.25">
      <c r="A545" s="177" t="s">
        <v>1784</v>
      </c>
      <c r="B545" t="s">
        <v>1781</v>
      </c>
    </row>
    <row r="546" spans="1:2" x14ac:dyDescent="0.25">
      <c r="A546" s="177" t="s">
        <v>1785</v>
      </c>
      <c r="B546" t="s">
        <v>1781</v>
      </c>
    </row>
    <row r="547" spans="1:2" x14ac:dyDescent="0.25">
      <c r="A547" s="177" t="s">
        <v>1786</v>
      </c>
      <c r="B547" t="s">
        <v>1781</v>
      </c>
    </row>
    <row r="548" spans="1:2" x14ac:dyDescent="0.25">
      <c r="A548" s="177" t="s">
        <v>1787</v>
      </c>
      <c r="B548" t="s">
        <v>1781</v>
      </c>
    </row>
    <row r="549" spans="1:2" x14ac:dyDescent="0.25">
      <c r="A549" s="177" t="s">
        <v>1788</v>
      </c>
      <c r="B549" t="s">
        <v>1781</v>
      </c>
    </row>
    <row r="550" spans="1:2" x14ac:dyDescent="0.25">
      <c r="A550" s="177" t="s">
        <v>1789</v>
      </c>
      <c r="B550" t="s">
        <v>1790</v>
      </c>
    </row>
    <row r="551" spans="1:2" x14ac:dyDescent="0.25">
      <c r="A551" s="177" t="s">
        <v>85</v>
      </c>
      <c r="B551" t="s">
        <v>776</v>
      </c>
    </row>
    <row r="552" spans="1:2" x14ac:dyDescent="0.25">
      <c r="A552" s="177" t="s">
        <v>291</v>
      </c>
      <c r="B552" t="s">
        <v>776</v>
      </c>
    </row>
    <row r="553" spans="1:2" x14ac:dyDescent="0.25">
      <c r="A553" s="177" t="s">
        <v>94</v>
      </c>
      <c r="B553" t="s">
        <v>776</v>
      </c>
    </row>
    <row r="554" spans="1:2" x14ac:dyDescent="0.25">
      <c r="A554" s="177" t="s">
        <v>1791</v>
      </c>
      <c r="B554" t="s">
        <v>776</v>
      </c>
    </row>
    <row r="555" spans="1:2" x14ac:dyDescent="0.25">
      <c r="A555" s="177" t="s">
        <v>1792</v>
      </c>
      <c r="B555" t="s">
        <v>776</v>
      </c>
    </row>
    <row r="556" spans="1:2" x14ac:dyDescent="0.25">
      <c r="A556" s="177" t="s">
        <v>1793</v>
      </c>
      <c r="B556" t="s">
        <v>776</v>
      </c>
    </row>
    <row r="557" spans="1:2" x14ac:dyDescent="0.25">
      <c r="A557" s="177" t="s">
        <v>1794</v>
      </c>
      <c r="B557" t="s">
        <v>1795</v>
      </c>
    </row>
    <row r="558" spans="1:2" x14ac:dyDescent="0.25">
      <c r="A558" s="177" t="s">
        <v>1796</v>
      </c>
      <c r="B558" t="s">
        <v>776</v>
      </c>
    </row>
    <row r="559" spans="1:2" x14ac:dyDescent="0.25">
      <c r="A559" s="177" t="s">
        <v>1797</v>
      </c>
      <c r="B559" t="s">
        <v>842</v>
      </c>
    </row>
    <row r="560" spans="1:2" x14ac:dyDescent="0.25">
      <c r="A560" s="177" t="s">
        <v>186</v>
      </c>
      <c r="B560" t="s">
        <v>1185</v>
      </c>
    </row>
    <row r="561" spans="1:2" x14ac:dyDescent="0.25">
      <c r="A561" s="177" t="s">
        <v>1798</v>
      </c>
      <c r="B561" t="s">
        <v>1185</v>
      </c>
    </row>
    <row r="562" spans="1:2" x14ac:dyDescent="0.25">
      <c r="A562" s="177" t="s">
        <v>333</v>
      </c>
      <c r="B562" t="s">
        <v>1186</v>
      </c>
    </row>
    <row r="563" spans="1:2" x14ac:dyDescent="0.25">
      <c r="A563" s="177" t="s">
        <v>1799</v>
      </c>
      <c r="B563" t="s">
        <v>1186</v>
      </c>
    </row>
    <row r="564" spans="1:2" x14ac:dyDescent="0.25">
      <c r="A564" s="177" t="s">
        <v>1800</v>
      </c>
      <c r="B564" t="s">
        <v>1801</v>
      </c>
    </row>
    <row r="565" spans="1:2" x14ac:dyDescent="0.25">
      <c r="A565" s="177" t="s">
        <v>1802</v>
      </c>
      <c r="B565" t="s">
        <v>1801</v>
      </c>
    </row>
    <row r="566" spans="1:2" x14ac:dyDescent="0.25">
      <c r="A566" s="177" t="s">
        <v>346</v>
      </c>
      <c r="B566" t="s">
        <v>1187</v>
      </c>
    </row>
    <row r="567" spans="1:2" x14ac:dyDescent="0.25">
      <c r="A567" s="177" t="s">
        <v>1803</v>
      </c>
      <c r="B567" t="s">
        <v>1187</v>
      </c>
    </row>
    <row r="568" spans="1:2" x14ac:dyDescent="0.25">
      <c r="A568" s="177" t="s">
        <v>1804</v>
      </c>
      <c r="B568" t="s">
        <v>1805</v>
      </c>
    </row>
    <row r="569" spans="1:2" x14ac:dyDescent="0.25">
      <c r="A569" s="177" t="s">
        <v>1806</v>
      </c>
      <c r="B569" t="s">
        <v>1805</v>
      </c>
    </row>
    <row r="570" spans="1:2" x14ac:dyDescent="0.25">
      <c r="A570" s="177" t="s">
        <v>1807</v>
      </c>
      <c r="B570" t="s">
        <v>1808</v>
      </c>
    </row>
    <row r="571" spans="1:2" x14ac:dyDescent="0.25">
      <c r="A571" s="177" t="s">
        <v>1809</v>
      </c>
      <c r="B571" t="s">
        <v>1810</v>
      </c>
    </row>
    <row r="572" spans="1:2" x14ac:dyDescent="0.25">
      <c r="A572" s="177" t="s">
        <v>1811</v>
      </c>
      <c r="B572" t="s">
        <v>842</v>
      </c>
    </row>
    <row r="573" spans="1:2" x14ac:dyDescent="0.25">
      <c r="A573" s="177" t="s">
        <v>1812</v>
      </c>
      <c r="B573" t="s">
        <v>842</v>
      </c>
    </row>
    <row r="574" spans="1:2" x14ac:dyDescent="0.25">
      <c r="A574" s="177" t="s">
        <v>1813</v>
      </c>
      <c r="B574" t="s">
        <v>842</v>
      </c>
    </row>
    <row r="575" spans="1:2" x14ac:dyDescent="0.25">
      <c r="A575" s="177" t="s">
        <v>1814</v>
      </c>
      <c r="B575" t="s">
        <v>842</v>
      </c>
    </row>
    <row r="576" spans="1:2" x14ac:dyDescent="0.25">
      <c r="A576" s="177" t="s">
        <v>1815</v>
      </c>
      <c r="B576" t="s">
        <v>842</v>
      </c>
    </row>
    <row r="577" spans="1:2" x14ac:dyDescent="0.25">
      <c r="A577" s="177" t="s">
        <v>1816</v>
      </c>
      <c r="B577" t="s">
        <v>842</v>
      </c>
    </row>
    <row r="578" spans="1:2" x14ac:dyDescent="0.25">
      <c r="A578" s="177" t="s">
        <v>1817</v>
      </c>
      <c r="B578" t="s">
        <v>1818</v>
      </c>
    </row>
    <row r="579" spans="1:2" x14ac:dyDescent="0.25">
      <c r="A579" s="177" t="s">
        <v>292</v>
      </c>
      <c r="B579" t="s">
        <v>1188</v>
      </c>
    </row>
    <row r="580" spans="1:2" x14ac:dyDescent="0.25">
      <c r="A580" s="177" t="s">
        <v>1819</v>
      </c>
      <c r="B580" t="s">
        <v>1188</v>
      </c>
    </row>
    <row r="581" spans="1:2" x14ac:dyDescent="0.25">
      <c r="A581" s="177">
        <v>25800000229000</v>
      </c>
      <c r="B581" t="s">
        <v>1820</v>
      </c>
    </row>
    <row r="582" spans="1:2" x14ac:dyDescent="0.25">
      <c r="A582" s="177">
        <v>25830000230000</v>
      </c>
      <c r="B582" t="s">
        <v>1189</v>
      </c>
    </row>
    <row r="583" spans="1:2" x14ac:dyDescent="0.25">
      <c r="A583" s="177">
        <v>25830000230001</v>
      </c>
      <c r="B583" t="s">
        <v>1821</v>
      </c>
    </row>
    <row r="584" spans="1:2" x14ac:dyDescent="0.25">
      <c r="A584" s="177" t="s">
        <v>1822</v>
      </c>
      <c r="B584" t="s">
        <v>1189</v>
      </c>
    </row>
    <row r="585" spans="1:2" x14ac:dyDescent="0.25">
      <c r="A585" s="177">
        <v>25830000231000</v>
      </c>
      <c r="B585" t="s">
        <v>1823</v>
      </c>
    </row>
    <row r="586" spans="1:2" x14ac:dyDescent="0.25">
      <c r="A586" s="177">
        <v>25830000232000</v>
      </c>
      <c r="B586" t="s">
        <v>777</v>
      </c>
    </row>
    <row r="587" spans="1:2" x14ac:dyDescent="0.25">
      <c r="A587" s="177">
        <v>25830000233000</v>
      </c>
      <c r="B587" t="s">
        <v>1190</v>
      </c>
    </row>
    <row r="588" spans="1:2" x14ac:dyDescent="0.25">
      <c r="A588" s="177" t="s">
        <v>1824</v>
      </c>
      <c r="B588" t="s">
        <v>1190</v>
      </c>
    </row>
    <row r="589" spans="1:2" x14ac:dyDescent="0.25">
      <c r="A589" s="177">
        <v>25830000234000</v>
      </c>
      <c r="B589" t="s">
        <v>1825</v>
      </c>
    </row>
    <row r="590" spans="1:2" x14ac:dyDescent="0.25">
      <c r="A590" s="177" t="s">
        <v>1826</v>
      </c>
      <c r="B590" t="s">
        <v>1825</v>
      </c>
    </row>
    <row r="591" spans="1:2" x14ac:dyDescent="0.25">
      <c r="A591" s="177" t="s">
        <v>1827</v>
      </c>
      <c r="B591" t="s">
        <v>1828</v>
      </c>
    </row>
    <row r="592" spans="1:2" x14ac:dyDescent="0.25">
      <c r="A592" s="177" t="s">
        <v>1829</v>
      </c>
      <c r="B592" t="s">
        <v>1830</v>
      </c>
    </row>
    <row r="593" spans="1:2" x14ac:dyDescent="0.25">
      <c r="A593" s="177" t="s">
        <v>1831</v>
      </c>
      <c r="B593" t="s">
        <v>1832</v>
      </c>
    </row>
    <row r="594" spans="1:2" x14ac:dyDescent="0.25">
      <c r="A594" s="177" t="s">
        <v>1833</v>
      </c>
      <c r="B594" t="s">
        <v>1834</v>
      </c>
    </row>
    <row r="595" spans="1:2" x14ac:dyDescent="0.25">
      <c r="A595" s="177" t="s">
        <v>1835</v>
      </c>
      <c r="B595" t="s">
        <v>1836</v>
      </c>
    </row>
    <row r="596" spans="1:2" x14ac:dyDescent="0.25">
      <c r="A596" s="177" t="s">
        <v>256</v>
      </c>
      <c r="B596" t="s">
        <v>778</v>
      </c>
    </row>
    <row r="597" spans="1:2" x14ac:dyDescent="0.25">
      <c r="A597" s="177" t="s">
        <v>1837</v>
      </c>
      <c r="B597" t="s">
        <v>778</v>
      </c>
    </row>
    <row r="598" spans="1:2" x14ac:dyDescent="0.25">
      <c r="A598" s="177" t="s">
        <v>1838</v>
      </c>
      <c r="B598" t="s">
        <v>1839</v>
      </c>
    </row>
    <row r="599" spans="1:2" x14ac:dyDescent="0.25">
      <c r="A599" s="177" t="s">
        <v>1840</v>
      </c>
      <c r="B599" t="s">
        <v>1839</v>
      </c>
    </row>
    <row r="600" spans="1:2" x14ac:dyDescent="0.25">
      <c r="A600" s="177" t="s">
        <v>237</v>
      </c>
      <c r="B600" t="s">
        <v>1191</v>
      </c>
    </row>
    <row r="601" spans="1:2" x14ac:dyDescent="0.25">
      <c r="A601" s="177" t="s">
        <v>1841</v>
      </c>
      <c r="B601" t="s">
        <v>1191</v>
      </c>
    </row>
    <row r="602" spans="1:2" x14ac:dyDescent="0.25">
      <c r="A602" s="177">
        <v>25900000239000</v>
      </c>
      <c r="B602" t="s">
        <v>779</v>
      </c>
    </row>
    <row r="603" spans="1:2" x14ac:dyDescent="0.25">
      <c r="A603" s="177">
        <v>25930000240000</v>
      </c>
      <c r="B603" t="s">
        <v>780</v>
      </c>
    </row>
    <row r="604" spans="1:2" x14ac:dyDescent="0.25">
      <c r="A604" s="177">
        <v>25930000240001</v>
      </c>
      <c r="B604" t="s">
        <v>1192</v>
      </c>
    </row>
    <row r="605" spans="1:2" x14ac:dyDescent="0.25">
      <c r="A605" s="177">
        <v>25930000240002</v>
      </c>
      <c r="B605" t="s">
        <v>1842</v>
      </c>
    </row>
    <row r="606" spans="1:2" x14ac:dyDescent="0.25">
      <c r="A606" s="177">
        <v>25930000240003</v>
      </c>
      <c r="B606" t="s">
        <v>1843</v>
      </c>
    </row>
    <row r="607" spans="1:2" x14ac:dyDescent="0.25">
      <c r="A607" s="177" t="s">
        <v>1844</v>
      </c>
      <c r="B607" t="s">
        <v>1845</v>
      </c>
    </row>
    <row r="608" spans="1:2" x14ac:dyDescent="0.25">
      <c r="A608" s="177">
        <v>25930000241000</v>
      </c>
      <c r="B608" t="s">
        <v>781</v>
      </c>
    </row>
    <row r="609" spans="1:2" x14ac:dyDescent="0.25">
      <c r="A609" s="177">
        <v>25930000242000</v>
      </c>
      <c r="B609" t="s">
        <v>782</v>
      </c>
    </row>
    <row r="610" spans="1:2" x14ac:dyDescent="0.25">
      <c r="A610" s="177">
        <v>25930000242003</v>
      </c>
      <c r="B610" t="s">
        <v>1843</v>
      </c>
    </row>
    <row r="611" spans="1:2" x14ac:dyDescent="0.25">
      <c r="A611" s="177">
        <v>25930000243000</v>
      </c>
      <c r="B611" t="s">
        <v>783</v>
      </c>
    </row>
    <row r="612" spans="1:2" x14ac:dyDescent="0.25">
      <c r="A612" s="177" t="s">
        <v>197</v>
      </c>
      <c r="B612" t="s">
        <v>784</v>
      </c>
    </row>
    <row r="613" spans="1:2" x14ac:dyDescent="0.25">
      <c r="A613" s="177" t="s">
        <v>1846</v>
      </c>
      <c r="B613" t="s">
        <v>784</v>
      </c>
    </row>
    <row r="614" spans="1:2" x14ac:dyDescent="0.25">
      <c r="A614" s="177" t="s">
        <v>1847</v>
      </c>
      <c r="B614" t="s">
        <v>784</v>
      </c>
    </row>
    <row r="615" spans="1:2" x14ac:dyDescent="0.25">
      <c r="A615" s="177" t="s">
        <v>785</v>
      </c>
      <c r="B615" t="s">
        <v>784</v>
      </c>
    </row>
    <row r="616" spans="1:2" x14ac:dyDescent="0.25">
      <c r="A616" s="177" t="s">
        <v>786</v>
      </c>
      <c r="B616" t="s">
        <v>784</v>
      </c>
    </row>
    <row r="617" spans="1:2" x14ac:dyDescent="0.25">
      <c r="A617" s="177" t="s">
        <v>1848</v>
      </c>
      <c r="B617" t="s">
        <v>784</v>
      </c>
    </row>
    <row r="618" spans="1:2" x14ac:dyDescent="0.25">
      <c r="A618" s="177" t="s">
        <v>1849</v>
      </c>
      <c r="B618" t="s">
        <v>784</v>
      </c>
    </row>
    <row r="619" spans="1:2" x14ac:dyDescent="0.25">
      <c r="A619" s="177" t="s">
        <v>787</v>
      </c>
      <c r="B619" t="s">
        <v>784</v>
      </c>
    </row>
    <row r="620" spans="1:2" x14ac:dyDescent="0.25">
      <c r="A620" s="177" t="s">
        <v>788</v>
      </c>
      <c r="B620" t="s">
        <v>784</v>
      </c>
    </row>
    <row r="621" spans="1:2" x14ac:dyDescent="0.25">
      <c r="A621" s="177" t="s">
        <v>789</v>
      </c>
      <c r="B621" t="s">
        <v>784</v>
      </c>
    </row>
    <row r="622" spans="1:2" x14ac:dyDescent="0.25">
      <c r="A622" s="177" t="s">
        <v>790</v>
      </c>
      <c r="B622" t="s">
        <v>784</v>
      </c>
    </row>
    <row r="623" spans="1:2" x14ac:dyDescent="0.25">
      <c r="A623" s="177" t="s">
        <v>1850</v>
      </c>
      <c r="B623" t="s">
        <v>784</v>
      </c>
    </row>
    <row r="624" spans="1:2" x14ac:dyDescent="0.25">
      <c r="A624" s="177" t="s">
        <v>1851</v>
      </c>
      <c r="B624" t="s">
        <v>784</v>
      </c>
    </row>
    <row r="625" spans="1:2" x14ac:dyDescent="0.25">
      <c r="A625" s="177" t="s">
        <v>1852</v>
      </c>
      <c r="B625" t="s">
        <v>784</v>
      </c>
    </row>
    <row r="626" spans="1:2" x14ac:dyDescent="0.25">
      <c r="A626" s="177" t="s">
        <v>791</v>
      </c>
      <c r="B626" t="s">
        <v>784</v>
      </c>
    </row>
    <row r="627" spans="1:2" x14ac:dyDescent="0.25">
      <c r="A627" s="177" t="s">
        <v>792</v>
      </c>
      <c r="B627" t="s">
        <v>784</v>
      </c>
    </row>
    <row r="628" spans="1:2" x14ac:dyDescent="0.25">
      <c r="A628" s="177" t="s">
        <v>793</v>
      </c>
      <c r="B628" t="s">
        <v>784</v>
      </c>
    </row>
    <row r="629" spans="1:2" x14ac:dyDescent="0.25">
      <c r="A629" s="177" t="s">
        <v>794</v>
      </c>
      <c r="B629" t="s">
        <v>784</v>
      </c>
    </row>
    <row r="630" spans="1:2" x14ac:dyDescent="0.25">
      <c r="A630" s="177" t="s">
        <v>795</v>
      </c>
      <c r="B630" t="s">
        <v>784</v>
      </c>
    </row>
    <row r="631" spans="1:2" x14ac:dyDescent="0.25">
      <c r="A631" s="177" t="s">
        <v>796</v>
      </c>
      <c r="B631" t="s">
        <v>784</v>
      </c>
    </row>
    <row r="632" spans="1:2" x14ac:dyDescent="0.25">
      <c r="A632" s="177" t="s">
        <v>797</v>
      </c>
      <c r="B632" t="s">
        <v>784</v>
      </c>
    </row>
    <row r="633" spans="1:2" x14ac:dyDescent="0.25">
      <c r="A633" s="177" t="s">
        <v>798</v>
      </c>
      <c r="B633" t="s">
        <v>784</v>
      </c>
    </row>
    <row r="634" spans="1:2" x14ac:dyDescent="0.25">
      <c r="A634" s="177" t="s">
        <v>799</v>
      </c>
      <c r="B634" t="s">
        <v>784</v>
      </c>
    </row>
    <row r="635" spans="1:2" x14ac:dyDescent="0.25">
      <c r="A635" s="177" t="s">
        <v>800</v>
      </c>
      <c r="B635" t="s">
        <v>784</v>
      </c>
    </row>
    <row r="636" spans="1:2" x14ac:dyDescent="0.25">
      <c r="A636" s="177" t="s">
        <v>801</v>
      </c>
      <c r="B636" t="s">
        <v>784</v>
      </c>
    </row>
    <row r="637" spans="1:2" x14ac:dyDescent="0.25">
      <c r="A637" s="177" t="s">
        <v>1853</v>
      </c>
      <c r="B637" t="s">
        <v>1854</v>
      </c>
    </row>
    <row r="638" spans="1:2" x14ac:dyDescent="0.25">
      <c r="A638" s="177" t="s">
        <v>802</v>
      </c>
      <c r="B638" t="s">
        <v>803</v>
      </c>
    </row>
    <row r="639" spans="1:2" x14ac:dyDescent="0.25">
      <c r="A639" s="177" t="s">
        <v>1855</v>
      </c>
      <c r="B639" t="s">
        <v>1856</v>
      </c>
    </row>
    <row r="640" spans="1:2" x14ac:dyDescent="0.25">
      <c r="A640" s="177" t="s">
        <v>1857</v>
      </c>
      <c r="B640" t="s">
        <v>1567</v>
      </c>
    </row>
    <row r="641" spans="1:2" x14ac:dyDescent="0.25">
      <c r="A641" s="177" t="s">
        <v>1858</v>
      </c>
      <c r="B641" t="s">
        <v>1569</v>
      </c>
    </row>
    <row r="642" spans="1:2" x14ac:dyDescent="0.25">
      <c r="A642" s="177" t="s">
        <v>804</v>
      </c>
      <c r="B642" t="s">
        <v>805</v>
      </c>
    </row>
    <row r="643" spans="1:2" x14ac:dyDescent="0.25">
      <c r="A643" s="177" t="s">
        <v>1859</v>
      </c>
      <c r="B643" t="s">
        <v>1860</v>
      </c>
    </row>
    <row r="644" spans="1:2" x14ac:dyDescent="0.25">
      <c r="A644" s="177" t="s">
        <v>1861</v>
      </c>
      <c r="B644" t="s">
        <v>1862</v>
      </c>
    </row>
    <row r="645" spans="1:2" x14ac:dyDescent="0.25">
      <c r="A645" s="177" t="s">
        <v>1863</v>
      </c>
      <c r="B645" t="s">
        <v>1864</v>
      </c>
    </row>
    <row r="646" spans="1:2" x14ac:dyDescent="0.25">
      <c r="A646" s="177" t="s">
        <v>1865</v>
      </c>
      <c r="B646" t="s">
        <v>1866</v>
      </c>
    </row>
    <row r="647" spans="1:2" x14ac:dyDescent="0.25">
      <c r="A647" s="177" t="s">
        <v>1867</v>
      </c>
      <c r="B647" t="s">
        <v>1868</v>
      </c>
    </row>
    <row r="648" spans="1:2" x14ac:dyDescent="0.25">
      <c r="A648" s="177" t="s">
        <v>1869</v>
      </c>
      <c r="B648" t="s">
        <v>1870</v>
      </c>
    </row>
    <row r="649" spans="1:2" x14ac:dyDescent="0.25">
      <c r="A649" s="177" t="s">
        <v>1871</v>
      </c>
      <c r="B649" t="s">
        <v>1872</v>
      </c>
    </row>
    <row r="650" spans="1:2" x14ac:dyDescent="0.25">
      <c r="A650" s="177" t="s">
        <v>1873</v>
      </c>
      <c r="B650" t="s">
        <v>1874</v>
      </c>
    </row>
    <row r="651" spans="1:2" x14ac:dyDescent="0.25">
      <c r="A651" s="177" t="s">
        <v>806</v>
      </c>
      <c r="B651" t="s">
        <v>807</v>
      </c>
    </row>
    <row r="652" spans="1:2" x14ac:dyDescent="0.25">
      <c r="A652" s="177" t="s">
        <v>808</v>
      </c>
      <c r="B652" t="s">
        <v>809</v>
      </c>
    </row>
    <row r="653" spans="1:2" x14ac:dyDescent="0.25">
      <c r="A653" s="177" t="s">
        <v>810</v>
      </c>
      <c r="B653" t="s">
        <v>811</v>
      </c>
    </row>
    <row r="654" spans="1:2" x14ac:dyDescent="0.25">
      <c r="A654" s="177" t="s">
        <v>1875</v>
      </c>
      <c r="B654" t="s">
        <v>1876</v>
      </c>
    </row>
    <row r="655" spans="1:2" x14ac:dyDescent="0.25">
      <c r="A655" s="177" t="s">
        <v>1877</v>
      </c>
      <c r="B655" t="s">
        <v>1878</v>
      </c>
    </row>
    <row r="656" spans="1:2" x14ac:dyDescent="0.25">
      <c r="A656" s="177" t="s">
        <v>1879</v>
      </c>
      <c r="B656" t="s">
        <v>1880</v>
      </c>
    </row>
    <row r="657" spans="1:2" x14ac:dyDescent="0.25">
      <c r="A657" s="177" t="s">
        <v>1881</v>
      </c>
      <c r="B657" t="s">
        <v>1882</v>
      </c>
    </row>
    <row r="658" spans="1:2" x14ac:dyDescent="0.25">
      <c r="A658" s="177" t="s">
        <v>812</v>
      </c>
      <c r="B658" t="s">
        <v>805</v>
      </c>
    </row>
    <row r="659" spans="1:2" x14ac:dyDescent="0.25">
      <c r="A659" s="177" t="s">
        <v>217</v>
      </c>
      <c r="B659" t="s">
        <v>813</v>
      </c>
    </row>
    <row r="660" spans="1:2" x14ac:dyDescent="0.25">
      <c r="A660" s="177" t="s">
        <v>1883</v>
      </c>
      <c r="B660" t="s">
        <v>1884</v>
      </c>
    </row>
    <row r="661" spans="1:2" x14ac:dyDescent="0.25">
      <c r="A661" s="177" t="s">
        <v>1885</v>
      </c>
      <c r="B661" t="s">
        <v>813</v>
      </c>
    </row>
    <row r="662" spans="1:2" x14ac:dyDescent="0.25">
      <c r="A662" s="177" t="s">
        <v>1886</v>
      </c>
      <c r="B662" t="s">
        <v>1887</v>
      </c>
    </row>
    <row r="663" spans="1:2" x14ac:dyDescent="0.25">
      <c r="A663" s="177" t="s">
        <v>1888</v>
      </c>
      <c r="B663" t="s">
        <v>1889</v>
      </c>
    </row>
    <row r="664" spans="1:2" x14ac:dyDescent="0.25">
      <c r="A664" s="177" t="s">
        <v>1890</v>
      </c>
      <c r="B664" t="s">
        <v>1891</v>
      </c>
    </row>
    <row r="665" spans="1:2" x14ac:dyDescent="0.25">
      <c r="A665" s="177" t="s">
        <v>1892</v>
      </c>
      <c r="B665" t="s">
        <v>1893</v>
      </c>
    </row>
    <row r="666" spans="1:2" x14ac:dyDescent="0.25">
      <c r="A666" s="177" t="s">
        <v>1894</v>
      </c>
      <c r="B666" t="s">
        <v>813</v>
      </c>
    </row>
    <row r="667" spans="1:2" x14ac:dyDescent="0.25">
      <c r="A667" s="177" t="s">
        <v>477</v>
      </c>
      <c r="B667" t="s">
        <v>814</v>
      </c>
    </row>
    <row r="668" spans="1:2" x14ac:dyDescent="0.25">
      <c r="A668" s="177" t="s">
        <v>444</v>
      </c>
      <c r="B668" t="s">
        <v>815</v>
      </c>
    </row>
    <row r="669" spans="1:2" x14ac:dyDescent="0.25">
      <c r="A669" s="177" t="s">
        <v>816</v>
      </c>
      <c r="B669" t="s">
        <v>817</v>
      </c>
    </row>
    <row r="670" spans="1:2" x14ac:dyDescent="0.25">
      <c r="A670" s="177" t="s">
        <v>439</v>
      </c>
      <c r="B670" t="s">
        <v>818</v>
      </c>
    </row>
    <row r="671" spans="1:2" x14ac:dyDescent="0.25">
      <c r="A671" s="177" t="s">
        <v>523</v>
      </c>
      <c r="B671" t="s">
        <v>819</v>
      </c>
    </row>
    <row r="672" spans="1:2" x14ac:dyDescent="0.25">
      <c r="A672" s="177" t="s">
        <v>243</v>
      </c>
      <c r="B672" t="s">
        <v>820</v>
      </c>
    </row>
    <row r="673" spans="1:2" x14ac:dyDescent="0.25">
      <c r="A673" s="177" t="s">
        <v>1895</v>
      </c>
      <c r="B673" t="s">
        <v>820</v>
      </c>
    </row>
    <row r="674" spans="1:2" x14ac:dyDescent="0.25">
      <c r="A674" s="177" t="s">
        <v>1896</v>
      </c>
      <c r="B674" t="s">
        <v>1897</v>
      </c>
    </row>
    <row r="675" spans="1:2" x14ac:dyDescent="0.25">
      <c r="A675" s="177" t="s">
        <v>1898</v>
      </c>
      <c r="B675" t="s">
        <v>1899</v>
      </c>
    </row>
    <row r="676" spans="1:2" x14ac:dyDescent="0.25">
      <c r="A676" s="177" t="s">
        <v>1900</v>
      </c>
      <c r="B676" t="s">
        <v>1901</v>
      </c>
    </row>
    <row r="677" spans="1:2" x14ac:dyDescent="0.25">
      <c r="A677" s="177" t="s">
        <v>1902</v>
      </c>
      <c r="B677" t="s">
        <v>1903</v>
      </c>
    </row>
    <row r="678" spans="1:2" x14ac:dyDescent="0.25">
      <c r="A678" s="177" t="s">
        <v>1904</v>
      </c>
      <c r="B678" t="s">
        <v>1905</v>
      </c>
    </row>
    <row r="679" spans="1:2" x14ac:dyDescent="0.25">
      <c r="A679" s="177" t="s">
        <v>1906</v>
      </c>
      <c r="B679" t="s">
        <v>1907</v>
      </c>
    </row>
    <row r="680" spans="1:2" x14ac:dyDescent="0.25">
      <c r="A680" s="177" t="s">
        <v>1908</v>
      </c>
      <c r="B680" t="s">
        <v>1909</v>
      </c>
    </row>
    <row r="681" spans="1:2" x14ac:dyDescent="0.25">
      <c r="A681" s="177" t="s">
        <v>1910</v>
      </c>
      <c r="B681" t="s">
        <v>1911</v>
      </c>
    </row>
    <row r="682" spans="1:2" x14ac:dyDescent="0.25">
      <c r="A682" s="177" t="s">
        <v>1912</v>
      </c>
      <c r="B682" t="s">
        <v>1913</v>
      </c>
    </row>
    <row r="683" spans="1:2" x14ac:dyDescent="0.25">
      <c r="A683" s="177" t="s">
        <v>1914</v>
      </c>
      <c r="B683" t="s">
        <v>1915</v>
      </c>
    </row>
    <row r="684" spans="1:2" x14ac:dyDescent="0.25">
      <c r="A684" s="177" t="s">
        <v>1916</v>
      </c>
      <c r="B684" t="s">
        <v>1917</v>
      </c>
    </row>
    <row r="685" spans="1:2" x14ac:dyDescent="0.25">
      <c r="A685" s="177" t="s">
        <v>1918</v>
      </c>
      <c r="B685" t="s">
        <v>1897</v>
      </c>
    </row>
    <row r="686" spans="1:2" x14ac:dyDescent="0.25">
      <c r="A686" s="177" t="s">
        <v>1919</v>
      </c>
      <c r="B686" t="s">
        <v>1920</v>
      </c>
    </row>
    <row r="687" spans="1:2" x14ac:dyDescent="0.25">
      <c r="A687" s="177" t="s">
        <v>1921</v>
      </c>
      <c r="B687" t="s">
        <v>1922</v>
      </c>
    </row>
    <row r="688" spans="1:2" x14ac:dyDescent="0.25">
      <c r="A688" s="177" t="s">
        <v>1923</v>
      </c>
      <c r="B688" t="s">
        <v>1924</v>
      </c>
    </row>
    <row r="689" spans="1:2" x14ac:dyDescent="0.25">
      <c r="A689" s="177" t="s">
        <v>1925</v>
      </c>
      <c r="B689" t="s">
        <v>1920</v>
      </c>
    </row>
    <row r="690" spans="1:2" x14ac:dyDescent="0.25">
      <c r="A690" s="177" t="s">
        <v>1926</v>
      </c>
      <c r="B690" t="s">
        <v>1927</v>
      </c>
    </row>
    <row r="691" spans="1:2" x14ac:dyDescent="0.25">
      <c r="A691" s="177" t="s">
        <v>1928</v>
      </c>
      <c r="B691" t="s">
        <v>1929</v>
      </c>
    </row>
    <row r="692" spans="1:2" x14ac:dyDescent="0.25">
      <c r="A692" s="177" t="s">
        <v>1930</v>
      </c>
      <c r="B692" t="s">
        <v>1931</v>
      </c>
    </row>
    <row r="693" spans="1:2" x14ac:dyDescent="0.25">
      <c r="A693" s="177" t="s">
        <v>1932</v>
      </c>
      <c r="B693" t="s">
        <v>1933</v>
      </c>
    </row>
    <row r="694" spans="1:2" x14ac:dyDescent="0.25">
      <c r="A694" s="177" t="s">
        <v>821</v>
      </c>
      <c r="B694" t="s">
        <v>822</v>
      </c>
    </row>
    <row r="695" spans="1:2" x14ac:dyDescent="0.25">
      <c r="A695" s="177" t="s">
        <v>823</v>
      </c>
      <c r="B695" t="s">
        <v>824</v>
      </c>
    </row>
    <row r="696" spans="1:2" x14ac:dyDescent="0.25">
      <c r="A696" s="177" t="s">
        <v>825</v>
      </c>
      <c r="B696" t="s">
        <v>826</v>
      </c>
    </row>
    <row r="697" spans="1:2" x14ac:dyDescent="0.25">
      <c r="A697" s="177" t="s">
        <v>1934</v>
      </c>
      <c r="B697" t="s">
        <v>1935</v>
      </c>
    </row>
    <row r="698" spans="1:2" x14ac:dyDescent="0.25">
      <c r="A698" s="177" t="s">
        <v>1936</v>
      </c>
      <c r="B698" t="s">
        <v>1937</v>
      </c>
    </row>
    <row r="699" spans="1:2" x14ac:dyDescent="0.25">
      <c r="A699" s="177" t="s">
        <v>1938</v>
      </c>
      <c r="B699" t="s">
        <v>1939</v>
      </c>
    </row>
    <row r="700" spans="1:2" x14ac:dyDescent="0.25">
      <c r="A700" s="177" t="s">
        <v>1940</v>
      </c>
      <c r="B700" t="s">
        <v>1941</v>
      </c>
    </row>
    <row r="701" spans="1:2" x14ac:dyDescent="0.25">
      <c r="A701" s="177" t="s">
        <v>1942</v>
      </c>
      <c r="B701" t="s">
        <v>1943</v>
      </c>
    </row>
    <row r="702" spans="1:2" x14ac:dyDescent="0.25">
      <c r="A702" s="177" t="s">
        <v>827</v>
      </c>
      <c r="B702" t="s">
        <v>828</v>
      </c>
    </row>
    <row r="703" spans="1:2" x14ac:dyDescent="0.25">
      <c r="A703" s="177" t="s">
        <v>829</v>
      </c>
      <c r="B703" t="s">
        <v>830</v>
      </c>
    </row>
    <row r="704" spans="1:2" x14ac:dyDescent="0.25">
      <c r="A704" s="177" t="s">
        <v>1944</v>
      </c>
      <c r="B704" t="s">
        <v>1945</v>
      </c>
    </row>
    <row r="705" spans="1:2" x14ac:dyDescent="0.25">
      <c r="A705" s="177" t="s">
        <v>1946</v>
      </c>
      <c r="B705" t="s">
        <v>1947</v>
      </c>
    </row>
    <row r="706" spans="1:2" x14ac:dyDescent="0.25">
      <c r="A706" s="177" t="s">
        <v>1948</v>
      </c>
      <c r="B706" t="s">
        <v>1949</v>
      </c>
    </row>
    <row r="707" spans="1:2" x14ac:dyDescent="0.25">
      <c r="A707" s="177" t="s">
        <v>1950</v>
      </c>
      <c r="B707" t="s">
        <v>1951</v>
      </c>
    </row>
    <row r="708" spans="1:2" x14ac:dyDescent="0.25">
      <c r="A708" s="177" t="s">
        <v>831</v>
      </c>
      <c r="B708" t="s">
        <v>832</v>
      </c>
    </row>
    <row r="709" spans="1:2" x14ac:dyDescent="0.25">
      <c r="A709" s="177" t="s">
        <v>833</v>
      </c>
      <c r="B709" t="s">
        <v>834</v>
      </c>
    </row>
    <row r="710" spans="1:2" x14ac:dyDescent="0.25">
      <c r="A710" s="177" t="s">
        <v>1952</v>
      </c>
      <c r="B710" t="s">
        <v>1874</v>
      </c>
    </row>
    <row r="711" spans="1:2" x14ac:dyDescent="0.25">
      <c r="A711" s="177" t="s">
        <v>1953</v>
      </c>
      <c r="B711" t="s">
        <v>1927</v>
      </c>
    </row>
    <row r="712" spans="1:2" x14ac:dyDescent="0.25">
      <c r="A712" s="177" t="s">
        <v>1954</v>
      </c>
      <c r="B712" t="s">
        <v>1927</v>
      </c>
    </row>
    <row r="713" spans="1:2" x14ac:dyDescent="0.25">
      <c r="A713" s="177" t="s">
        <v>1955</v>
      </c>
      <c r="B713" t="s">
        <v>1927</v>
      </c>
    </row>
    <row r="714" spans="1:2" x14ac:dyDescent="0.25">
      <c r="A714" s="177" t="s">
        <v>835</v>
      </c>
      <c r="B714" t="s">
        <v>836</v>
      </c>
    </row>
    <row r="715" spans="1:2" x14ac:dyDescent="0.25">
      <c r="A715" s="177" t="s">
        <v>465</v>
      </c>
      <c r="B715" t="s">
        <v>836</v>
      </c>
    </row>
    <row r="716" spans="1:2" x14ac:dyDescent="0.25">
      <c r="A716" s="177" t="s">
        <v>1956</v>
      </c>
      <c r="B716" t="s">
        <v>836</v>
      </c>
    </row>
    <row r="717" spans="1:2" x14ac:dyDescent="0.25">
      <c r="A717" s="177" t="s">
        <v>837</v>
      </c>
      <c r="B717" t="s">
        <v>836</v>
      </c>
    </row>
    <row r="718" spans="1:2" x14ac:dyDescent="0.25">
      <c r="A718" s="177" t="s">
        <v>838</v>
      </c>
      <c r="B718" t="s">
        <v>836</v>
      </c>
    </row>
    <row r="719" spans="1:2" x14ac:dyDescent="0.25">
      <c r="A719" s="177" t="s">
        <v>1957</v>
      </c>
      <c r="B719" t="s">
        <v>836</v>
      </c>
    </row>
    <row r="720" spans="1:2" x14ac:dyDescent="0.25">
      <c r="A720" s="177" t="s">
        <v>839</v>
      </c>
      <c r="B720" t="s">
        <v>836</v>
      </c>
    </row>
    <row r="721" spans="1:2" x14ac:dyDescent="0.25">
      <c r="A721" s="177" t="s">
        <v>840</v>
      </c>
      <c r="B721" t="s">
        <v>836</v>
      </c>
    </row>
    <row r="722" spans="1:2" x14ac:dyDescent="0.25">
      <c r="A722" s="177" t="s">
        <v>1958</v>
      </c>
      <c r="B722" t="s">
        <v>836</v>
      </c>
    </row>
    <row r="723" spans="1:2" x14ac:dyDescent="0.25">
      <c r="A723" s="177" t="s">
        <v>1959</v>
      </c>
      <c r="B723" t="s">
        <v>836</v>
      </c>
    </row>
    <row r="724" spans="1:2" x14ac:dyDescent="0.25">
      <c r="A724" s="177" t="s">
        <v>1960</v>
      </c>
      <c r="B724" t="s">
        <v>836</v>
      </c>
    </row>
    <row r="725" spans="1:2" x14ac:dyDescent="0.25">
      <c r="A725" s="177" t="s">
        <v>1961</v>
      </c>
      <c r="B725" t="s">
        <v>842</v>
      </c>
    </row>
    <row r="726" spans="1:2" x14ac:dyDescent="0.25">
      <c r="A726" s="177" t="s">
        <v>1962</v>
      </c>
      <c r="B726" t="s">
        <v>842</v>
      </c>
    </row>
    <row r="727" spans="1:2" x14ac:dyDescent="0.25">
      <c r="A727" s="177" t="s">
        <v>1963</v>
      </c>
      <c r="B727" t="s">
        <v>842</v>
      </c>
    </row>
    <row r="728" spans="1:2" x14ac:dyDescent="0.25">
      <c r="A728" s="177" t="s">
        <v>1964</v>
      </c>
      <c r="B728" t="s">
        <v>842</v>
      </c>
    </row>
    <row r="729" spans="1:2" x14ac:dyDescent="0.25">
      <c r="A729" s="177" t="s">
        <v>1965</v>
      </c>
      <c r="B729" t="s">
        <v>842</v>
      </c>
    </row>
    <row r="730" spans="1:2" x14ac:dyDescent="0.25">
      <c r="A730" s="177" t="s">
        <v>841</v>
      </c>
      <c r="B730" t="s">
        <v>842</v>
      </c>
    </row>
    <row r="731" spans="1:2" x14ac:dyDescent="0.25">
      <c r="A731" s="177" t="s">
        <v>1966</v>
      </c>
      <c r="B731" t="s">
        <v>842</v>
      </c>
    </row>
    <row r="732" spans="1:2" x14ac:dyDescent="0.25">
      <c r="A732" s="177">
        <v>26000000255000</v>
      </c>
      <c r="B732" t="s">
        <v>843</v>
      </c>
    </row>
    <row r="733" spans="1:2" x14ac:dyDescent="0.25">
      <c r="A733" s="177">
        <v>26030000256000</v>
      </c>
      <c r="B733" t="s">
        <v>844</v>
      </c>
    </row>
    <row r="734" spans="1:2" x14ac:dyDescent="0.25">
      <c r="A734" s="177">
        <v>26030000256001</v>
      </c>
      <c r="B734" t="s">
        <v>1967</v>
      </c>
    </row>
    <row r="735" spans="1:2" x14ac:dyDescent="0.25">
      <c r="A735" s="177" t="s">
        <v>1968</v>
      </c>
      <c r="B735" t="s">
        <v>1969</v>
      </c>
    </row>
    <row r="736" spans="1:2" x14ac:dyDescent="0.25">
      <c r="A736" s="177">
        <v>26030000257000</v>
      </c>
      <c r="B736" t="s">
        <v>845</v>
      </c>
    </row>
    <row r="737" spans="1:2" x14ac:dyDescent="0.25">
      <c r="A737" s="177">
        <v>26030000258000</v>
      </c>
      <c r="B737" t="s">
        <v>846</v>
      </c>
    </row>
    <row r="738" spans="1:2" x14ac:dyDescent="0.25">
      <c r="A738" s="177">
        <v>26030000259000</v>
      </c>
      <c r="B738" t="s">
        <v>847</v>
      </c>
    </row>
    <row r="739" spans="1:2" x14ac:dyDescent="0.25">
      <c r="A739" s="177">
        <v>26030001776000</v>
      </c>
      <c r="B739" t="s">
        <v>848</v>
      </c>
    </row>
    <row r="740" spans="1:2" x14ac:dyDescent="0.25">
      <c r="A740" s="177">
        <v>26030001777000</v>
      </c>
      <c r="B740" t="s">
        <v>849</v>
      </c>
    </row>
    <row r="741" spans="1:2" x14ac:dyDescent="0.25">
      <c r="A741" s="177" t="s">
        <v>1970</v>
      </c>
      <c r="B741" t="s">
        <v>853</v>
      </c>
    </row>
    <row r="742" spans="1:2" x14ac:dyDescent="0.25">
      <c r="A742" s="177" t="s">
        <v>1971</v>
      </c>
      <c r="B742" t="s">
        <v>853</v>
      </c>
    </row>
    <row r="743" spans="1:2" x14ac:dyDescent="0.25">
      <c r="A743" s="177" t="s">
        <v>1972</v>
      </c>
      <c r="B743" t="s">
        <v>855</v>
      </c>
    </row>
    <row r="744" spans="1:2" x14ac:dyDescent="0.25">
      <c r="A744" s="177" t="s">
        <v>1973</v>
      </c>
      <c r="B744" t="s">
        <v>855</v>
      </c>
    </row>
    <row r="745" spans="1:2" x14ac:dyDescent="0.25">
      <c r="A745" s="177" t="s">
        <v>118</v>
      </c>
      <c r="B745" t="s">
        <v>1193</v>
      </c>
    </row>
    <row r="746" spans="1:2" x14ac:dyDescent="0.25">
      <c r="A746" s="177" t="s">
        <v>1974</v>
      </c>
      <c r="B746" t="s">
        <v>1193</v>
      </c>
    </row>
    <row r="747" spans="1:2" x14ac:dyDescent="0.25">
      <c r="A747" s="177" t="s">
        <v>850</v>
      </c>
      <c r="B747" t="s">
        <v>851</v>
      </c>
    </row>
    <row r="748" spans="1:2" x14ac:dyDescent="0.25">
      <c r="A748" s="177" t="s">
        <v>1975</v>
      </c>
      <c r="B748" t="s">
        <v>1976</v>
      </c>
    </row>
    <row r="749" spans="1:2" x14ac:dyDescent="0.25">
      <c r="A749" s="177" t="s">
        <v>1977</v>
      </c>
      <c r="B749" t="s">
        <v>1978</v>
      </c>
    </row>
    <row r="750" spans="1:2" x14ac:dyDescent="0.25">
      <c r="A750" s="177" t="s">
        <v>1979</v>
      </c>
      <c r="B750" t="s">
        <v>1980</v>
      </c>
    </row>
    <row r="751" spans="1:2" x14ac:dyDescent="0.25">
      <c r="A751" s="177" t="s">
        <v>1981</v>
      </c>
      <c r="B751" t="s">
        <v>1982</v>
      </c>
    </row>
    <row r="752" spans="1:2" x14ac:dyDescent="0.25">
      <c r="A752" s="177" t="s">
        <v>1983</v>
      </c>
      <c r="B752" t="s">
        <v>1984</v>
      </c>
    </row>
    <row r="753" spans="1:2" x14ac:dyDescent="0.25">
      <c r="A753" s="177" t="s">
        <v>1985</v>
      </c>
      <c r="B753" t="s">
        <v>1986</v>
      </c>
    </row>
    <row r="754" spans="1:2" x14ac:dyDescent="0.25">
      <c r="A754" s="177" t="s">
        <v>1987</v>
      </c>
      <c r="B754" t="s">
        <v>1988</v>
      </c>
    </row>
    <row r="755" spans="1:2" x14ac:dyDescent="0.25">
      <c r="A755" s="177" t="s">
        <v>1989</v>
      </c>
      <c r="B755" t="s">
        <v>1990</v>
      </c>
    </row>
    <row r="756" spans="1:2" x14ac:dyDescent="0.25">
      <c r="A756" s="177" t="s">
        <v>852</v>
      </c>
      <c r="B756" t="s">
        <v>853</v>
      </c>
    </row>
    <row r="757" spans="1:2" x14ac:dyDescent="0.25">
      <c r="A757" s="177" t="s">
        <v>854</v>
      </c>
      <c r="B757" t="s">
        <v>855</v>
      </c>
    </row>
    <row r="758" spans="1:2" x14ac:dyDescent="0.25">
      <c r="A758" s="177" t="s">
        <v>187</v>
      </c>
      <c r="B758" t="s">
        <v>1194</v>
      </c>
    </row>
    <row r="759" spans="1:2" x14ac:dyDescent="0.25">
      <c r="A759" s="177" t="s">
        <v>1991</v>
      </c>
      <c r="B759" t="s">
        <v>1992</v>
      </c>
    </row>
    <row r="760" spans="1:2" x14ac:dyDescent="0.25">
      <c r="A760" s="177" t="s">
        <v>206</v>
      </c>
      <c r="B760" t="s">
        <v>869</v>
      </c>
    </row>
    <row r="761" spans="1:2" x14ac:dyDescent="0.25">
      <c r="A761" s="177" t="s">
        <v>1993</v>
      </c>
      <c r="B761" t="s">
        <v>869</v>
      </c>
    </row>
    <row r="762" spans="1:2" x14ac:dyDescent="0.25">
      <c r="A762" s="177" t="s">
        <v>1994</v>
      </c>
      <c r="B762" t="s">
        <v>871</v>
      </c>
    </row>
    <row r="763" spans="1:2" x14ac:dyDescent="0.25">
      <c r="A763" s="177" t="s">
        <v>1995</v>
      </c>
      <c r="B763" t="s">
        <v>871</v>
      </c>
    </row>
    <row r="764" spans="1:2" x14ac:dyDescent="0.25">
      <c r="A764" s="177" t="s">
        <v>1996</v>
      </c>
      <c r="B764" t="s">
        <v>1997</v>
      </c>
    </row>
    <row r="765" spans="1:2" x14ac:dyDescent="0.25">
      <c r="A765" s="177" t="s">
        <v>1998</v>
      </c>
      <c r="B765" t="s">
        <v>1997</v>
      </c>
    </row>
    <row r="766" spans="1:2" x14ac:dyDescent="0.25">
      <c r="A766" s="177" t="s">
        <v>522</v>
      </c>
      <c r="B766" t="s">
        <v>856</v>
      </c>
    </row>
    <row r="767" spans="1:2" x14ac:dyDescent="0.25">
      <c r="A767" s="177" t="s">
        <v>521</v>
      </c>
      <c r="B767" t="s">
        <v>857</v>
      </c>
    </row>
    <row r="768" spans="1:2" x14ac:dyDescent="0.25">
      <c r="A768" s="177" t="s">
        <v>457</v>
      </c>
      <c r="B768" t="s">
        <v>858</v>
      </c>
    </row>
    <row r="769" spans="1:2" x14ac:dyDescent="0.25">
      <c r="A769" s="177" t="s">
        <v>859</v>
      </c>
      <c r="B769" t="s">
        <v>860</v>
      </c>
    </row>
    <row r="770" spans="1:2" x14ac:dyDescent="0.25">
      <c r="A770" s="177" t="s">
        <v>861</v>
      </c>
      <c r="B770" t="s">
        <v>862</v>
      </c>
    </row>
    <row r="771" spans="1:2" x14ac:dyDescent="0.25">
      <c r="A771" s="177" t="s">
        <v>863</v>
      </c>
      <c r="B771" t="s">
        <v>864</v>
      </c>
    </row>
    <row r="772" spans="1:2" x14ac:dyDescent="0.25">
      <c r="A772" s="177" t="s">
        <v>367</v>
      </c>
      <c r="B772" t="s">
        <v>865</v>
      </c>
    </row>
    <row r="773" spans="1:2" x14ac:dyDescent="0.25">
      <c r="A773" s="177" t="s">
        <v>371</v>
      </c>
      <c r="B773" t="s">
        <v>866</v>
      </c>
    </row>
    <row r="774" spans="1:2" x14ac:dyDescent="0.25">
      <c r="A774" s="177" t="s">
        <v>1999</v>
      </c>
      <c r="B774" t="s">
        <v>2000</v>
      </c>
    </row>
    <row r="775" spans="1:2" x14ac:dyDescent="0.25">
      <c r="A775" s="177" t="s">
        <v>2001</v>
      </c>
      <c r="B775" t="s">
        <v>2002</v>
      </c>
    </row>
    <row r="776" spans="1:2" x14ac:dyDescent="0.25">
      <c r="A776" s="177" t="s">
        <v>2003</v>
      </c>
      <c r="B776" t="s">
        <v>2004</v>
      </c>
    </row>
    <row r="777" spans="1:2" x14ac:dyDescent="0.25">
      <c r="A777" s="177" t="s">
        <v>518</v>
      </c>
      <c r="B777" t="s">
        <v>867</v>
      </c>
    </row>
    <row r="778" spans="1:2" x14ac:dyDescent="0.25">
      <c r="A778" s="177" t="s">
        <v>868</v>
      </c>
      <c r="B778" t="s">
        <v>869</v>
      </c>
    </row>
    <row r="779" spans="1:2" x14ac:dyDescent="0.25">
      <c r="A779" s="177" t="s">
        <v>870</v>
      </c>
      <c r="B779" t="s">
        <v>871</v>
      </c>
    </row>
    <row r="780" spans="1:2" x14ac:dyDescent="0.25">
      <c r="A780" s="177" t="s">
        <v>2005</v>
      </c>
      <c r="B780" t="s">
        <v>1997</v>
      </c>
    </row>
    <row r="781" spans="1:2" x14ac:dyDescent="0.25">
      <c r="A781" s="177" t="s">
        <v>241</v>
      </c>
      <c r="B781" t="s">
        <v>920</v>
      </c>
    </row>
    <row r="782" spans="1:2" x14ac:dyDescent="0.25">
      <c r="A782" s="177" t="s">
        <v>2006</v>
      </c>
      <c r="B782" t="s">
        <v>2007</v>
      </c>
    </row>
    <row r="783" spans="1:2" x14ac:dyDescent="0.25">
      <c r="A783" s="177">
        <v>26100000270000</v>
      </c>
      <c r="B783" t="s">
        <v>872</v>
      </c>
    </row>
    <row r="784" spans="1:2" x14ac:dyDescent="0.25">
      <c r="A784" s="177">
        <v>26130000271000</v>
      </c>
      <c r="B784" t="s">
        <v>873</v>
      </c>
    </row>
    <row r="785" spans="1:2" x14ac:dyDescent="0.25">
      <c r="A785" s="177">
        <v>26130000271001</v>
      </c>
      <c r="B785" t="s">
        <v>2008</v>
      </c>
    </row>
    <row r="786" spans="1:2" x14ac:dyDescent="0.25">
      <c r="A786" s="177">
        <v>26130000271002</v>
      </c>
      <c r="B786" t="s">
        <v>2009</v>
      </c>
    </row>
    <row r="787" spans="1:2" x14ac:dyDescent="0.25">
      <c r="A787" s="177">
        <v>26130000271003</v>
      </c>
      <c r="B787" t="s">
        <v>2010</v>
      </c>
    </row>
    <row r="788" spans="1:2" x14ac:dyDescent="0.25">
      <c r="A788" s="177" t="s">
        <v>2011</v>
      </c>
      <c r="B788" t="s">
        <v>2012</v>
      </c>
    </row>
    <row r="789" spans="1:2" x14ac:dyDescent="0.25">
      <c r="A789" s="177">
        <v>26130000274000</v>
      </c>
      <c r="B789" t="s">
        <v>874</v>
      </c>
    </row>
    <row r="790" spans="1:2" x14ac:dyDescent="0.25">
      <c r="A790" s="177">
        <v>26130000275000</v>
      </c>
      <c r="B790" t="s">
        <v>875</v>
      </c>
    </row>
    <row r="791" spans="1:2" x14ac:dyDescent="0.25">
      <c r="A791" s="177">
        <v>26130000276000</v>
      </c>
      <c r="B791" t="s">
        <v>876</v>
      </c>
    </row>
    <row r="792" spans="1:2" x14ac:dyDescent="0.25">
      <c r="A792" s="177" t="s">
        <v>2013</v>
      </c>
      <c r="B792" t="s">
        <v>876</v>
      </c>
    </row>
    <row r="793" spans="1:2" x14ac:dyDescent="0.25">
      <c r="A793" s="177">
        <v>26130001780000</v>
      </c>
      <c r="B793" t="s">
        <v>877</v>
      </c>
    </row>
    <row r="794" spans="1:2" x14ac:dyDescent="0.25">
      <c r="A794" s="177">
        <v>26130001781000</v>
      </c>
      <c r="B794" t="s">
        <v>878</v>
      </c>
    </row>
    <row r="795" spans="1:2" x14ac:dyDescent="0.25">
      <c r="A795" s="177" t="s">
        <v>2014</v>
      </c>
      <c r="B795" t="s">
        <v>2015</v>
      </c>
    </row>
    <row r="796" spans="1:2" x14ac:dyDescent="0.25">
      <c r="A796" s="177" t="s">
        <v>2016</v>
      </c>
      <c r="B796" t="s">
        <v>2017</v>
      </c>
    </row>
    <row r="797" spans="1:2" x14ac:dyDescent="0.25">
      <c r="A797" s="177" t="s">
        <v>2018</v>
      </c>
      <c r="B797" t="s">
        <v>2019</v>
      </c>
    </row>
    <row r="798" spans="1:2" x14ac:dyDescent="0.25">
      <c r="A798" s="177" t="s">
        <v>115</v>
      </c>
      <c r="B798" t="s">
        <v>1195</v>
      </c>
    </row>
    <row r="799" spans="1:2" x14ac:dyDescent="0.25">
      <c r="A799" s="177" t="s">
        <v>2020</v>
      </c>
      <c r="B799" t="s">
        <v>1195</v>
      </c>
    </row>
    <row r="800" spans="1:2" x14ac:dyDescent="0.25">
      <c r="A800" s="177" t="s">
        <v>114</v>
      </c>
      <c r="B800" t="s">
        <v>1196</v>
      </c>
    </row>
    <row r="801" spans="1:2" x14ac:dyDescent="0.25">
      <c r="A801" s="177" t="s">
        <v>2021</v>
      </c>
      <c r="B801" t="s">
        <v>2022</v>
      </c>
    </row>
    <row r="802" spans="1:2" x14ac:dyDescent="0.25">
      <c r="A802" s="177" t="s">
        <v>2023</v>
      </c>
      <c r="B802" t="s">
        <v>2024</v>
      </c>
    </row>
    <row r="803" spans="1:2" x14ac:dyDescent="0.25">
      <c r="A803" s="177" t="s">
        <v>2025</v>
      </c>
      <c r="B803" t="s">
        <v>2026</v>
      </c>
    </row>
    <row r="804" spans="1:2" x14ac:dyDescent="0.25">
      <c r="A804" s="177" t="s">
        <v>2027</v>
      </c>
      <c r="B804" t="s">
        <v>2028</v>
      </c>
    </row>
    <row r="805" spans="1:2" x14ac:dyDescent="0.25">
      <c r="A805" s="177" t="s">
        <v>2029</v>
      </c>
      <c r="B805" t="s">
        <v>2030</v>
      </c>
    </row>
    <row r="806" spans="1:2" x14ac:dyDescent="0.25">
      <c r="A806" s="177" t="s">
        <v>466</v>
      </c>
      <c r="B806" t="s">
        <v>879</v>
      </c>
    </row>
    <row r="807" spans="1:2" x14ac:dyDescent="0.25">
      <c r="A807" s="177" t="s">
        <v>2031</v>
      </c>
      <c r="B807" t="s">
        <v>2032</v>
      </c>
    </row>
    <row r="808" spans="1:2" x14ac:dyDescent="0.25">
      <c r="A808" s="177" t="s">
        <v>880</v>
      </c>
      <c r="B808" t="s">
        <v>881</v>
      </c>
    </row>
    <row r="809" spans="1:2" x14ac:dyDescent="0.25">
      <c r="A809" s="177" t="s">
        <v>2033</v>
      </c>
      <c r="B809" t="s">
        <v>2034</v>
      </c>
    </row>
    <row r="810" spans="1:2" x14ac:dyDescent="0.25">
      <c r="A810" s="177" t="s">
        <v>2035</v>
      </c>
      <c r="B810" t="s">
        <v>2036</v>
      </c>
    </row>
    <row r="811" spans="1:2" x14ac:dyDescent="0.25">
      <c r="A811" s="177" t="s">
        <v>2037</v>
      </c>
      <c r="B811" t="s">
        <v>877</v>
      </c>
    </row>
    <row r="812" spans="1:2" x14ac:dyDescent="0.25">
      <c r="A812" s="177" t="s">
        <v>476</v>
      </c>
      <c r="B812" t="s">
        <v>882</v>
      </c>
    </row>
    <row r="813" spans="1:2" x14ac:dyDescent="0.25">
      <c r="A813" s="177" t="s">
        <v>883</v>
      </c>
      <c r="B813" t="s">
        <v>884</v>
      </c>
    </row>
    <row r="814" spans="1:2" x14ac:dyDescent="0.25">
      <c r="A814" s="177" t="s">
        <v>2038</v>
      </c>
      <c r="B814" t="s">
        <v>893</v>
      </c>
    </row>
    <row r="815" spans="1:2" x14ac:dyDescent="0.25">
      <c r="A815" s="177" t="s">
        <v>2039</v>
      </c>
      <c r="B815" t="s">
        <v>893</v>
      </c>
    </row>
    <row r="816" spans="1:2" x14ac:dyDescent="0.25">
      <c r="A816" s="177" t="s">
        <v>184</v>
      </c>
      <c r="B816" t="s">
        <v>1197</v>
      </c>
    </row>
    <row r="817" spans="1:2" x14ac:dyDescent="0.25">
      <c r="A817" s="177" t="s">
        <v>2040</v>
      </c>
      <c r="B817" t="s">
        <v>2041</v>
      </c>
    </row>
    <row r="818" spans="1:2" x14ac:dyDescent="0.25">
      <c r="A818" s="177" t="s">
        <v>2042</v>
      </c>
      <c r="B818" t="s">
        <v>1197</v>
      </c>
    </row>
    <row r="819" spans="1:2" x14ac:dyDescent="0.25">
      <c r="A819" s="177" t="s">
        <v>2043</v>
      </c>
      <c r="B819" t="s">
        <v>885</v>
      </c>
    </row>
    <row r="820" spans="1:2" x14ac:dyDescent="0.25">
      <c r="A820" s="177" t="s">
        <v>2044</v>
      </c>
      <c r="B820" t="s">
        <v>2045</v>
      </c>
    </row>
    <row r="821" spans="1:2" x14ac:dyDescent="0.25">
      <c r="A821" s="177" t="s">
        <v>2046</v>
      </c>
      <c r="B821" t="s">
        <v>885</v>
      </c>
    </row>
    <row r="822" spans="1:2" x14ac:dyDescent="0.25">
      <c r="A822" s="177" t="s">
        <v>2047</v>
      </c>
      <c r="B822" t="s">
        <v>887</v>
      </c>
    </row>
    <row r="823" spans="1:2" x14ac:dyDescent="0.25">
      <c r="A823" s="177" t="s">
        <v>2048</v>
      </c>
      <c r="B823" t="s">
        <v>887</v>
      </c>
    </row>
    <row r="824" spans="1:2" x14ac:dyDescent="0.25">
      <c r="A824" s="177" t="s">
        <v>107</v>
      </c>
      <c r="B824" t="s">
        <v>894</v>
      </c>
    </row>
    <row r="825" spans="1:2" x14ac:dyDescent="0.25">
      <c r="A825" s="177" t="s">
        <v>2049</v>
      </c>
      <c r="B825" t="s">
        <v>2050</v>
      </c>
    </row>
    <row r="826" spans="1:2" x14ac:dyDescent="0.25">
      <c r="A826" s="177" t="s">
        <v>2051</v>
      </c>
      <c r="B826" t="s">
        <v>894</v>
      </c>
    </row>
    <row r="827" spans="1:2" x14ac:dyDescent="0.25">
      <c r="A827" s="177" t="s">
        <v>183</v>
      </c>
      <c r="B827" t="s">
        <v>896</v>
      </c>
    </row>
    <row r="828" spans="1:2" x14ac:dyDescent="0.25">
      <c r="A828" s="177" t="s">
        <v>2052</v>
      </c>
      <c r="B828" t="s">
        <v>896</v>
      </c>
    </row>
    <row r="829" spans="1:2" x14ac:dyDescent="0.25">
      <c r="A829" s="177" t="s">
        <v>461</v>
      </c>
      <c r="B829" t="s">
        <v>885</v>
      </c>
    </row>
    <row r="830" spans="1:2" x14ac:dyDescent="0.25">
      <c r="A830" s="177" t="s">
        <v>2053</v>
      </c>
      <c r="B830" t="s">
        <v>885</v>
      </c>
    </row>
    <row r="831" spans="1:2" x14ac:dyDescent="0.25">
      <c r="A831" s="177" t="s">
        <v>886</v>
      </c>
      <c r="B831" t="s">
        <v>887</v>
      </c>
    </row>
    <row r="832" spans="1:2" x14ac:dyDescent="0.25">
      <c r="A832" s="177" t="s">
        <v>888</v>
      </c>
      <c r="B832" t="s">
        <v>889</v>
      </c>
    </row>
    <row r="833" spans="1:2" x14ac:dyDescent="0.25">
      <c r="A833" s="177" t="s">
        <v>890</v>
      </c>
      <c r="B833" t="s">
        <v>891</v>
      </c>
    </row>
    <row r="834" spans="1:2" x14ac:dyDescent="0.25">
      <c r="A834" s="177" t="s">
        <v>892</v>
      </c>
      <c r="B834" t="s">
        <v>893</v>
      </c>
    </row>
    <row r="835" spans="1:2" x14ac:dyDescent="0.25">
      <c r="A835" s="177" t="s">
        <v>428</v>
      </c>
      <c r="B835" t="s">
        <v>894</v>
      </c>
    </row>
    <row r="836" spans="1:2" x14ac:dyDescent="0.25">
      <c r="A836" s="177" t="s">
        <v>895</v>
      </c>
      <c r="B836" t="s">
        <v>896</v>
      </c>
    </row>
    <row r="837" spans="1:2" x14ac:dyDescent="0.25">
      <c r="A837" s="177" t="s">
        <v>316</v>
      </c>
      <c r="B837" t="s">
        <v>897</v>
      </c>
    </row>
    <row r="838" spans="1:2" x14ac:dyDescent="0.25">
      <c r="A838" s="177" t="s">
        <v>2054</v>
      </c>
      <c r="B838" t="s">
        <v>2055</v>
      </c>
    </row>
    <row r="839" spans="1:2" x14ac:dyDescent="0.25">
      <c r="A839" s="177">
        <v>26160001783000</v>
      </c>
      <c r="B839" t="s">
        <v>898</v>
      </c>
    </row>
    <row r="840" spans="1:2" x14ac:dyDescent="0.25">
      <c r="A840" s="177" t="s">
        <v>2056</v>
      </c>
      <c r="B840" t="s">
        <v>898</v>
      </c>
    </row>
    <row r="841" spans="1:2" x14ac:dyDescent="0.25">
      <c r="A841" s="177">
        <v>26200000284000</v>
      </c>
      <c r="B841" t="s">
        <v>899</v>
      </c>
    </row>
    <row r="842" spans="1:2" x14ac:dyDescent="0.25">
      <c r="A842" s="177">
        <v>26230000285000</v>
      </c>
      <c r="B842" t="s">
        <v>900</v>
      </c>
    </row>
    <row r="843" spans="1:2" x14ac:dyDescent="0.25">
      <c r="A843" s="177">
        <v>26230000285001</v>
      </c>
      <c r="B843" t="s">
        <v>2057</v>
      </c>
    </row>
    <row r="844" spans="1:2" x14ac:dyDescent="0.25">
      <c r="A844" s="177">
        <v>26230000285002</v>
      </c>
      <c r="B844" t="s">
        <v>2058</v>
      </c>
    </row>
    <row r="845" spans="1:2" x14ac:dyDescent="0.25">
      <c r="A845" s="177">
        <v>26230000285003</v>
      </c>
      <c r="B845" t="s">
        <v>900</v>
      </c>
    </row>
    <row r="846" spans="1:2" x14ac:dyDescent="0.25">
      <c r="A846" s="177">
        <v>26230000285004</v>
      </c>
      <c r="B846" t="s">
        <v>900</v>
      </c>
    </row>
    <row r="847" spans="1:2" x14ac:dyDescent="0.25">
      <c r="A847" s="177">
        <v>26230000285005</v>
      </c>
      <c r="B847" t="s">
        <v>900</v>
      </c>
    </row>
    <row r="848" spans="1:2" x14ac:dyDescent="0.25">
      <c r="A848" s="177" t="s">
        <v>2059</v>
      </c>
      <c r="B848" t="s">
        <v>2060</v>
      </c>
    </row>
    <row r="849" spans="1:2" x14ac:dyDescent="0.25">
      <c r="A849" s="177">
        <v>26230000286000</v>
      </c>
      <c r="B849" t="s">
        <v>901</v>
      </c>
    </row>
    <row r="850" spans="1:2" x14ac:dyDescent="0.25">
      <c r="A850" s="177">
        <v>26230000287000</v>
      </c>
      <c r="B850" t="s">
        <v>902</v>
      </c>
    </row>
    <row r="851" spans="1:2" x14ac:dyDescent="0.25">
      <c r="A851" s="177">
        <v>26230000288000</v>
      </c>
      <c r="B851" t="s">
        <v>903</v>
      </c>
    </row>
    <row r="852" spans="1:2" x14ac:dyDescent="0.25">
      <c r="A852" s="177" t="s">
        <v>2061</v>
      </c>
      <c r="B852" t="s">
        <v>2062</v>
      </c>
    </row>
    <row r="853" spans="1:2" x14ac:dyDescent="0.25">
      <c r="A853" s="177">
        <v>26230000289000</v>
      </c>
      <c r="B853" t="s">
        <v>904</v>
      </c>
    </row>
    <row r="854" spans="1:2" x14ac:dyDescent="0.25">
      <c r="A854" s="177" t="s">
        <v>2063</v>
      </c>
      <c r="B854" t="s">
        <v>2064</v>
      </c>
    </row>
    <row r="855" spans="1:2" x14ac:dyDescent="0.25">
      <c r="A855" s="177" t="s">
        <v>242</v>
      </c>
      <c r="B855" t="s">
        <v>905</v>
      </c>
    </row>
    <row r="856" spans="1:2" x14ac:dyDescent="0.25">
      <c r="A856" s="177" t="s">
        <v>2065</v>
      </c>
      <c r="B856" t="s">
        <v>2066</v>
      </c>
    </row>
    <row r="857" spans="1:2" x14ac:dyDescent="0.25">
      <c r="A857" s="177" t="s">
        <v>906</v>
      </c>
      <c r="B857" t="s">
        <v>905</v>
      </c>
    </row>
    <row r="858" spans="1:2" x14ac:dyDescent="0.25">
      <c r="A858" s="177" t="s">
        <v>2067</v>
      </c>
      <c r="B858" t="s">
        <v>2068</v>
      </c>
    </row>
    <row r="859" spans="1:2" x14ac:dyDescent="0.25">
      <c r="A859" s="177" t="s">
        <v>907</v>
      </c>
      <c r="B859" t="s">
        <v>908</v>
      </c>
    </row>
    <row r="860" spans="1:2" x14ac:dyDescent="0.25">
      <c r="A860" s="177" t="s">
        <v>471</v>
      </c>
      <c r="B860" t="s">
        <v>909</v>
      </c>
    </row>
    <row r="861" spans="1:2" x14ac:dyDescent="0.25">
      <c r="A861" s="177" t="s">
        <v>910</v>
      </c>
      <c r="B861" t="s">
        <v>911</v>
      </c>
    </row>
    <row r="862" spans="1:2" x14ac:dyDescent="0.25">
      <c r="A862" s="177" t="s">
        <v>315</v>
      </c>
      <c r="B862" t="s">
        <v>912</v>
      </c>
    </row>
    <row r="863" spans="1:2" x14ac:dyDescent="0.25">
      <c r="A863" s="177" t="s">
        <v>374</v>
      </c>
      <c r="B863" t="s">
        <v>913</v>
      </c>
    </row>
    <row r="864" spans="1:2" x14ac:dyDescent="0.25">
      <c r="A864" s="177" t="s">
        <v>109</v>
      </c>
      <c r="B864" t="s">
        <v>914</v>
      </c>
    </row>
    <row r="865" spans="1:2" x14ac:dyDescent="0.25">
      <c r="A865" s="177" t="s">
        <v>2069</v>
      </c>
      <c r="B865" t="s">
        <v>914</v>
      </c>
    </row>
    <row r="866" spans="1:2" x14ac:dyDescent="0.25">
      <c r="A866" s="177" t="s">
        <v>156</v>
      </c>
      <c r="B866" t="s">
        <v>914</v>
      </c>
    </row>
    <row r="867" spans="1:2" x14ac:dyDescent="0.25">
      <c r="A867" s="177" t="s">
        <v>2070</v>
      </c>
      <c r="B867" t="s">
        <v>914</v>
      </c>
    </row>
    <row r="868" spans="1:2" x14ac:dyDescent="0.25">
      <c r="A868" s="177" t="s">
        <v>90</v>
      </c>
      <c r="B868" t="s">
        <v>915</v>
      </c>
    </row>
    <row r="869" spans="1:2" x14ac:dyDescent="0.25">
      <c r="A869" s="177" t="s">
        <v>2071</v>
      </c>
      <c r="B869" t="s">
        <v>1198</v>
      </c>
    </row>
    <row r="870" spans="1:2" x14ac:dyDescent="0.25">
      <c r="A870" s="177" t="s">
        <v>455</v>
      </c>
      <c r="B870" t="s">
        <v>1198</v>
      </c>
    </row>
    <row r="871" spans="1:2" x14ac:dyDescent="0.25">
      <c r="A871" s="177" t="s">
        <v>2072</v>
      </c>
      <c r="B871" t="s">
        <v>915</v>
      </c>
    </row>
    <row r="872" spans="1:2" x14ac:dyDescent="0.25">
      <c r="A872" s="177" t="s">
        <v>106</v>
      </c>
      <c r="B872" t="s">
        <v>916</v>
      </c>
    </row>
    <row r="873" spans="1:2" x14ac:dyDescent="0.25">
      <c r="A873" s="177" t="s">
        <v>2073</v>
      </c>
      <c r="B873" t="s">
        <v>916</v>
      </c>
    </row>
    <row r="874" spans="1:2" x14ac:dyDescent="0.25">
      <c r="A874" s="177" t="s">
        <v>2074</v>
      </c>
      <c r="B874" t="s">
        <v>916</v>
      </c>
    </row>
    <row r="875" spans="1:2" x14ac:dyDescent="0.25">
      <c r="A875" s="177" t="s">
        <v>2075</v>
      </c>
      <c r="B875" t="s">
        <v>916</v>
      </c>
    </row>
    <row r="876" spans="1:2" x14ac:dyDescent="0.25">
      <c r="A876" s="177" t="s">
        <v>917</v>
      </c>
      <c r="B876" t="s">
        <v>918</v>
      </c>
    </row>
    <row r="877" spans="1:2" x14ac:dyDescent="0.25">
      <c r="A877" s="177" t="s">
        <v>2076</v>
      </c>
      <c r="B877" t="s">
        <v>2077</v>
      </c>
    </row>
    <row r="878" spans="1:2" x14ac:dyDescent="0.25">
      <c r="A878" s="177" t="s">
        <v>919</v>
      </c>
      <c r="B878" t="s">
        <v>920</v>
      </c>
    </row>
    <row r="879" spans="1:2" x14ac:dyDescent="0.25">
      <c r="A879" s="177" t="s">
        <v>2078</v>
      </c>
      <c r="B879" t="s">
        <v>920</v>
      </c>
    </row>
    <row r="880" spans="1:2" x14ac:dyDescent="0.25">
      <c r="A880" s="177">
        <v>26300000296000</v>
      </c>
      <c r="B880" t="s">
        <v>921</v>
      </c>
    </row>
    <row r="881" spans="1:2" x14ac:dyDescent="0.25">
      <c r="A881" s="177">
        <v>26330000297000</v>
      </c>
      <c r="B881" t="s">
        <v>922</v>
      </c>
    </row>
    <row r="882" spans="1:2" x14ac:dyDescent="0.25">
      <c r="A882" s="177">
        <v>26330000297001</v>
      </c>
      <c r="B882" t="s">
        <v>2079</v>
      </c>
    </row>
    <row r="883" spans="1:2" x14ac:dyDescent="0.25">
      <c r="A883" s="177" t="s">
        <v>2080</v>
      </c>
      <c r="B883" t="s">
        <v>922</v>
      </c>
    </row>
    <row r="884" spans="1:2" x14ac:dyDescent="0.25">
      <c r="A884" s="177">
        <v>26330000298000</v>
      </c>
      <c r="B884" t="s">
        <v>923</v>
      </c>
    </row>
    <row r="885" spans="1:2" x14ac:dyDescent="0.25">
      <c r="A885" s="177">
        <v>26330000299000</v>
      </c>
      <c r="B885" t="s">
        <v>924</v>
      </c>
    </row>
    <row r="886" spans="1:2" x14ac:dyDescent="0.25">
      <c r="A886" s="177">
        <v>26330000300000</v>
      </c>
      <c r="B886" t="s">
        <v>925</v>
      </c>
    </row>
    <row r="887" spans="1:2" x14ac:dyDescent="0.25">
      <c r="A887" s="177">
        <v>26330000301000</v>
      </c>
      <c r="B887" t="s">
        <v>926</v>
      </c>
    </row>
    <row r="888" spans="1:2" x14ac:dyDescent="0.25">
      <c r="A888" s="177" t="s">
        <v>2081</v>
      </c>
      <c r="B888" t="s">
        <v>2082</v>
      </c>
    </row>
    <row r="889" spans="1:2" x14ac:dyDescent="0.25">
      <c r="A889" s="177" t="s">
        <v>63</v>
      </c>
      <c r="B889" t="s">
        <v>1199</v>
      </c>
    </row>
    <row r="890" spans="1:2" x14ac:dyDescent="0.25">
      <c r="A890" s="177" t="s">
        <v>2083</v>
      </c>
      <c r="B890" t="s">
        <v>2084</v>
      </c>
    </row>
    <row r="891" spans="1:2" x14ac:dyDescent="0.25">
      <c r="A891" s="177" t="s">
        <v>927</v>
      </c>
      <c r="B891" t="s">
        <v>928</v>
      </c>
    </row>
    <row r="892" spans="1:2" x14ac:dyDescent="0.25">
      <c r="A892" s="177" t="s">
        <v>929</v>
      </c>
      <c r="B892" t="s">
        <v>930</v>
      </c>
    </row>
    <row r="893" spans="1:2" x14ac:dyDescent="0.25">
      <c r="A893" s="177" t="s">
        <v>931</v>
      </c>
      <c r="B893" t="s">
        <v>932</v>
      </c>
    </row>
    <row r="894" spans="1:2" x14ac:dyDescent="0.25">
      <c r="A894" s="177" t="s">
        <v>933</v>
      </c>
      <c r="B894" t="s">
        <v>934</v>
      </c>
    </row>
    <row r="895" spans="1:2" x14ac:dyDescent="0.25">
      <c r="A895" s="177" t="s">
        <v>935</v>
      </c>
      <c r="B895" t="s">
        <v>936</v>
      </c>
    </row>
    <row r="896" spans="1:2" x14ac:dyDescent="0.25">
      <c r="A896" s="177" t="s">
        <v>2085</v>
      </c>
      <c r="B896" t="s">
        <v>936</v>
      </c>
    </row>
    <row r="897" spans="1:2" x14ac:dyDescent="0.25">
      <c r="A897" s="177" t="s">
        <v>2086</v>
      </c>
      <c r="B897" t="s">
        <v>954</v>
      </c>
    </row>
    <row r="898" spans="1:2" x14ac:dyDescent="0.25">
      <c r="A898" s="177" t="s">
        <v>2087</v>
      </c>
      <c r="B898" t="s">
        <v>954</v>
      </c>
    </row>
    <row r="899" spans="1:2" x14ac:dyDescent="0.25">
      <c r="A899" s="177" t="s">
        <v>2088</v>
      </c>
      <c r="B899" t="s">
        <v>956</v>
      </c>
    </row>
    <row r="900" spans="1:2" x14ac:dyDescent="0.25">
      <c r="A900" s="177" t="s">
        <v>2089</v>
      </c>
      <c r="B900" t="s">
        <v>956</v>
      </c>
    </row>
    <row r="901" spans="1:2" x14ac:dyDescent="0.25">
      <c r="A901" s="177" t="s">
        <v>2090</v>
      </c>
      <c r="B901" t="s">
        <v>958</v>
      </c>
    </row>
    <row r="902" spans="1:2" x14ac:dyDescent="0.25">
      <c r="A902" s="177" t="s">
        <v>2091</v>
      </c>
      <c r="B902" t="s">
        <v>958</v>
      </c>
    </row>
    <row r="903" spans="1:2" x14ac:dyDescent="0.25">
      <c r="A903" s="177" t="s">
        <v>2092</v>
      </c>
      <c r="B903" t="s">
        <v>945</v>
      </c>
    </row>
    <row r="904" spans="1:2" x14ac:dyDescent="0.25">
      <c r="A904" s="177" t="s">
        <v>2093</v>
      </c>
      <c r="B904" t="s">
        <v>947</v>
      </c>
    </row>
    <row r="905" spans="1:2" x14ac:dyDescent="0.25">
      <c r="A905" s="177" t="s">
        <v>2094</v>
      </c>
      <c r="B905" t="s">
        <v>949</v>
      </c>
    </row>
    <row r="906" spans="1:2" x14ac:dyDescent="0.25">
      <c r="A906" s="177" t="s">
        <v>2095</v>
      </c>
      <c r="B906" t="s">
        <v>951</v>
      </c>
    </row>
    <row r="907" spans="1:2" x14ac:dyDescent="0.25">
      <c r="A907" s="177" t="s">
        <v>2096</v>
      </c>
      <c r="B907" t="s">
        <v>953</v>
      </c>
    </row>
    <row r="908" spans="1:2" x14ac:dyDescent="0.25">
      <c r="A908" s="177" t="s">
        <v>2097</v>
      </c>
      <c r="B908" t="s">
        <v>960</v>
      </c>
    </row>
    <row r="909" spans="1:2" x14ac:dyDescent="0.25">
      <c r="A909" s="177" t="s">
        <v>2098</v>
      </c>
      <c r="B909" t="s">
        <v>960</v>
      </c>
    </row>
    <row r="910" spans="1:2" x14ac:dyDescent="0.25">
      <c r="A910" s="177" t="s">
        <v>2099</v>
      </c>
      <c r="B910" t="s">
        <v>2100</v>
      </c>
    </row>
    <row r="911" spans="1:2" x14ac:dyDescent="0.25">
      <c r="A911" s="177" t="s">
        <v>2101</v>
      </c>
      <c r="B911" t="s">
        <v>2100</v>
      </c>
    </row>
    <row r="912" spans="1:2" x14ac:dyDescent="0.25">
      <c r="A912" s="177" t="s">
        <v>2102</v>
      </c>
      <c r="B912" t="s">
        <v>2100</v>
      </c>
    </row>
    <row r="913" spans="1:2" x14ac:dyDescent="0.25">
      <c r="A913" s="177" t="s">
        <v>2103</v>
      </c>
      <c r="B913" t="s">
        <v>2100</v>
      </c>
    </row>
    <row r="914" spans="1:2" x14ac:dyDescent="0.25">
      <c r="A914" s="177" t="s">
        <v>2104</v>
      </c>
      <c r="B914" t="s">
        <v>2100</v>
      </c>
    </row>
    <row r="915" spans="1:2" x14ac:dyDescent="0.25">
      <c r="A915" s="177" t="s">
        <v>2105</v>
      </c>
      <c r="B915" t="s">
        <v>2100</v>
      </c>
    </row>
    <row r="916" spans="1:2" x14ac:dyDescent="0.25">
      <c r="A916" s="177" t="s">
        <v>2106</v>
      </c>
      <c r="B916" t="s">
        <v>2100</v>
      </c>
    </row>
    <row r="917" spans="1:2" x14ac:dyDescent="0.25">
      <c r="A917" s="177" t="s">
        <v>395</v>
      </c>
      <c r="B917" t="s">
        <v>937</v>
      </c>
    </row>
    <row r="918" spans="1:2" x14ac:dyDescent="0.25">
      <c r="A918" s="177" t="s">
        <v>938</v>
      </c>
      <c r="B918" t="s">
        <v>939</v>
      </c>
    </row>
    <row r="919" spans="1:2" x14ac:dyDescent="0.25">
      <c r="A919" s="177" t="s">
        <v>940</v>
      </c>
      <c r="B919" t="s">
        <v>941</v>
      </c>
    </row>
    <row r="920" spans="1:2" x14ac:dyDescent="0.25">
      <c r="A920" s="177" t="s">
        <v>942</v>
      </c>
      <c r="B920" t="s">
        <v>943</v>
      </c>
    </row>
    <row r="921" spans="1:2" x14ac:dyDescent="0.25">
      <c r="A921" s="177" t="s">
        <v>2107</v>
      </c>
      <c r="B921" t="s">
        <v>2108</v>
      </c>
    </row>
    <row r="922" spans="1:2" x14ac:dyDescent="0.25">
      <c r="A922" s="177" t="s">
        <v>2109</v>
      </c>
      <c r="B922" t="s">
        <v>2110</v>
      </c>
    </row>
    <row r="923" spans="1:2" x14ac:dyDescent="0.25">
      <c r="A923" s="177" t="s">
        <v>2111</v>
      </c>
      <c r="B923" t="s">
        <v>937</v>
      </c>
    </row>
    <row r="924" spans="1:2" x14ac:dyDescent="0.25">
      <c r="A924" s="177" t="s">
        <v>288</v>
      </c>
      <c r="B924" t="s">
        <v>1200</v>
      </c>
    </row>
    <row r="925" spans="1:2" x14ac:dyDescent="0.25">
      <c r="A925" s="177" t="s">
        <v>2112</v>
      </c>
      <c r="B925" t="s">
        <v>2113</v>
      </c>
    </row>
    <row r="926" spans="1:2" x14ac:dyDescent="0.25">
      <c r="A926" s="177" t="s">
        <v>944</v>
      </c>
      <c r="B926" t="s">
        <v>945</v>
      </c>
    </row>
    <row r="927" spans="1:2" x14ac:dyDescent="0.25">
      <c r="A927" s="177" t="s">
        <v>946</v>
      </c>
      <c r="B927" t="s">
        <v>947</v>
      </c>
    </row>
    <row r="928" spans="1:2" x14ac:dyDescent="0.25">
      <c r="A928" s="177" t="s">
        <v>948</v>
      </c>
      <c r="B928" t="s">
        <v>949</v>
      </c>
    </row>
    <row r="929" spans="1:2" x14ac:dyDescent="0.25">
      <c r="A929" s="177" t="s">
        <v>950</v>
      </c>
      <c r="B929" t="s">
        <v>951</v>
      </c>
    </row>
    <row r="930" spans="1:2" x14ac:dyDescent="0.25">
      <c r="A930" s="177" t="s">
        <v>952</v>
      </c>
      <c r="B930" t="s">
        <v>953</v>
      </c>
    </row>
    <row r="931" spans="1:2" x14ac:dyDescent="0.25">
      <c r="A931" s="177" t="s">
        <v>467</v>
      </c>
      <c r="B931" t="s">
        <v>954</v>
      </c>
    </row>
    <row r="932" spans="1:2" x14ac:dyDescent="0.25">
      <c r="A932" s="177" t="s">
        <v>955</v>
      </c>
      <c r="B932" t="s">
        <v>956</v>
      </c>
    </row>
    <row r="933" spans="1:2" x14ac:dyDescent="0.25">
      <c r="A933" s="177" t="s">
        <v>957</v>
      </c>
      <c r="B933" t="s">
        <v>958</v>
      </c>
    </row>
    <row r="934" spans="1:2" x14ac:dyDescent="0.25">
      <c r="A934" s="177" t="s">
        <v>959</v>
      </c>
      <c r="B934" t="s">
        <v>960</v>
      </c>
    </row>
    <row r="935" spans="1:2" x14ac:dyDescent="0.25">
      <c r="A935" s="177">
        <v>26360001784000</v>
      </c>
      <c r="B935" t="s">
        <v>961</v>
      </c>
    </row>
    <row r="936" spans="1:2" x14ac:dyDescent="0.25">
      <c r="A936" s="177" t="s">
        <v>2114</v>
      </c>
      <c r="B936" t="s">
        <v>961</v>
      </c>
    </row>
    <row r="937" spans="1:2" x14ac:dyDescent="0.25">
      <c r="A937" s="177" t="s">
        <v>2115</v>
      </c>
      <c r="B937" t="s">
        <v>2116</v>
      </c>
    </row>
    <row r="938" spans="1:2" x14ac:dyDescent="0.25">
      <c r="A938" s="177" t="s">
        <v>2117</v>
      </c>
      <c r="B938" t="s">
        <v>2118</v>
      </c>
    </row>
    <row r="939" spans="1:2" x14ac:dyDescent="0.25">
      <c r="A939" s="177" t="s">
        <v>2119</v>
      </c>
      <c r="B939" t="s">
        <v>2120</v>
      </c>
    </row>
    <row r="940" spans="1:2" x14ac:dyDescent="0.25">
      <c r="A940" s="177" t="s">
        <v>2121</v>
      </c>
      <c r="B940" t="s">
        <v>2122</v>
      </c>
    </row>
    <row r="941" spans="1:2" x14ac:dyDescent="0.25">
      <c r="A941" s="177" t="s">
        <v>2123</v>
      </c>
      <c r="B941" t="s">
        <v>2124</v>
      </c>
    </row>
    <row r="942" spans="1:2" x14ac:dyDescent="0.25">
      <c r="A942" s="177">
        <v>26400000313000</v>
      </c>
      <c r="B942" t="s">
        <v>962</v>
      </c>
    </row>
    <row r="943" spans="1:2" x14ac:dyDescent="0.25">
      <c r="A943" s="177">
        <v>26430000314000</v>
      </c>
      <c r="B943" t="s">
        <v>963</v>
      </c>
    </row>
    <row r="944" spans="1:2" x14ac:dyDescent="0.25">
      <c r="A944" s="177">
        <v>26430000314001</v>
      </c>
      <c r="B944" t="s">
        <v>2125</v>
      </c>
    </row>
    <row r="945" spans="1:2" x14ac:dyDescent="0.25">
      <c r="A945" s="177" t="s">
        <v>2126</v>
      </c>
      <c r="B945" t="s">
        <v>2125</v>
      </c>
    </row>
    <row r="946" spans="1:2" x14ac:dyDescent="0.25">
      <c r="A946" s="177">
        <v>26430000315000</v>
      </c>
      <c r="B946" t="s">
        <v>964</v>
      </c>
    </row>
    <row r="947" spans="1:2" x14ac:dyDescent="0.25">
      <c r="A947" s="177">
        <v>26430000316000</v>
      </c>
      <c r="B947" t="s">
        <v>965</v>
      </c>
    </row>
    <row r="948" spans="1:2" x14ac:dyDescent="0.25">
      <c r="A948" s="177">
        <v>26430000317000</v>
      </c>
      <c r="B948" t="s">
        <v>966</v>
      </c>
    </row>
    <row r="949" spans="1:2" x14ac:dyDescent="0.25">
      <c r="A949" s="177">
        <v>26430000318000</v>
      </c>
      <c r="B949" t="s">
        <v>967</v>
      </c>
    </row>
    <row r="950" spans="1:2" x14ac:dyDescent="0.25">
      <c r="A950" s="177" t="s">
        <v>2127</v>
      </c>
      <c r="B950" t="s">
        <v>2128</v>
      </c>
    </row>
    <row r="951" spans="1:2" x14ac:dyDescent="0.25">
      <c r="A951" s="177" t="s">
        <v>239</v>
      </c>
      <c r="B951" t="s">
        <v>968</v>
      </c>
    </row>
    <row r="952" spans="1:2" x14ac:dyDescent="0.25">
      <c r="A952" s="177" t="s">
        <v>2129</v>
      </c>
      <c r="B952" t="s">
        <v>968</v>
      </c>
    </row>
    <row r="953" spans="1:2" x14ac:dyDescent="0.25">
      <c r="A953" s="177" t="s">
        <v>969</v>
      </c>
      <c r="B953" t="s">
        <v>970</v>
      </c>
    </row>
    <row r="954" spans="1:2" x14ac:dyDescent="0.25">
      <c r="A954" s="177" t="s">
        <v>2130</v>
      </c>
      <c r="B954" t="s">
        <v>2131</v>
      </c>
    </row>
    <row r="955" spans="1:2" x14ac:dyDescent="0.25">
      <c r="A955" s="177" t="s">
        <v>2132</v>
      </c>
      <c r="B955" t="s">
        <v>970</v>
      </c>
    </row>
    <row r="956" spans="1:2" x14ac:dyDescent="0.25">
      <c r="A956" s="177">
        <v>26460001785000</v>
      </c>
      <c r="B956" t="s">
        <v>971</v>
      </c>
    </row>
    <row r="957" spans="1:2" x14ac:dyDescent="0.25">
      <c r="A957" s="177" t="s">
        <v>2133</v>
      </c>
      <c r="B957" t="s">
        <v>971</v>
      </c>
    </row>
    <row r="958" spans="1:2" x14ac:dyDescent="0.25">
      <c r="A958" s="177" t="s">
        <v>2134</v>
      </c>
      <c r="B958" t="s">
        <v>2135</v>
      </c>
    </row>
    <row r="959" spans="1:2" x14ac:dyDescent="0.25">
      <c r="A959" s="177" t="s">
        <v>2136</v>
      </c>
      <c r="B959" t="s">
        <v>2135</v>
      </c>
    </row>
    <row r="960" spans="1:2" x14ac:dyDescent="0.25">
      <c r="A960" s="177">
        <v>26500000132000</v>
      </c>
      <c r="B960" t="s">
        <v>972</v>
      </c>
    </row>
    <row r="961" spans="1:2" x14ac:dyDescent="0.25">
      <c r="A961" s="177">
        <v>26530000133000</v>
      </c>
      <c r="B961" t="s">
        <v>973</v>
      </c>
    </row>
    <row r="962" spans="1:2" x14ac:dyDescent="0.25">
      <c r="A962" s="177">
        <v>26530000133001</v>
      </c>
      <c r="B962" t="s">
        <v>2137</v>
      </c>
    </row>
    <row r="963" spans="1:2" x14ac:dyDescent="0.25">
      <c r="A963" s="177" t="s">
        <v>2138</v>
      </c>
      <c r="B963" t="s">
        <v>973</v>
      </c>
    </row>
    <row r="964" spans="1:2" x14ac:dyDescent="0.25">
      <c r="A964" s="177">
        <v>26530000134000</v>
      </c>
      <c r="B964" t="s">
        <v>974</v>
      </c>
    </row>
    <row r="965" spans="1:2" x14ac:dyDescent="0.25">
      <c r="A965" s="177">
        <v>26530000135000</v>
      </c>
      <c r="B965" t="s">
        <v>975</v>
      </c>
    </row>
    <row r="966" spans="1:2" x14ac:dyDescent="0.25">
      <c r="A966" s="177">
        <v>26530000136000</v>
      </c>
      <c r="B966" t="s">
        <v>976</v>
      </c>
    </row>
    <row r="967" spans="1:2" x14ac:dyDescent="0.25">
      <c r="A967" s="177">
        <v>26530000136004</v>
      </c>
      <c r="B967" t="s">
        <v>1018</v>
      </c>
    </row>
    <row r="968" spans="1:2" x14ac:dyDescent="0.25">
      <c r="A968" s="177" t="s">
        <v>2139</v>
      </c>
      <c r="B968" t="s">
        <v>976</v>
      </c>
    </row>
    <row r="969" spans="1:2" x14ac:dyDescent="0.25">
      <c r="A969" s="177" t="s">
        <v>70</v>
      </c>
      <c r="B969" t="s">
        <v>977</v>
      </c>
    </row>
    <row r="970" spans="1:2" x14ac:dyDescent="0.25">
      <c r="A970" s="177" t="s">
        <v>2140</v>
      </c>
      <c r="B970" t="s">
        <v>977</v>
      </c>
    </row>
    <row r="971" spans="1:2" x14ac:dyDescent="0.25">
      <c r="A971" s="177" t="s">
        <v>978</v>
      </c>
      <c r="B971" t="s">
        <v>979</v>
      </c>
    </row>
    <row r="972" spans="1:2" x14ac:dyDescent="0.25">
      <c r="A972" s="177" t="s">
        <v>980</v>
      </c>
      <c r="B972" t="s">
        <v>981</v>
      </c>
    </row>
    <row r="973" spans="1:2" x14ac:dyDescent="0.25">
      <c r="A973" s="177" t="s">
        <v>380</v>
      </c>
      <c r="B973" t="s">
        <v>982</v>
      </c>
    </row>
    <row r="974" spans="1:2" x14ac:dyDescent="0.25">
      <c r="A974" s="177" t="s">
        <v>108</v>
      </c>
      <c r="B974" t="s">
        <v>983</v>
      </c>
    </row>
    <row r="975" spans="1:2" x14ac:dyDescent="0.25">
      <c r="A975" s="177" t="s">
        <v>2141</v>
      </c>
      <c r="B975" t="s">
        <v>983</v>
      </c>
    </row>
    <row r="976" spans="1:2" x14ac:dyDescent="0.25">
      <c r="A976" s="177" t="s">
        <v>984</v>
      </c>
      <c r="B976" t="s">
        <v>985</v>
      </c>
    </row>
    <row r="977" spans="1:2" x14ac:dyDescent="0.25">
      <c r="A977" s="177" t="s">
        <v>986</v>
      </c>
      <c r="B977" t="s">
        <v>987</v>
      </c>
    </row>
    <row r="978" spans="1:2" x14ac:dyDescent="0.25">
      <c r="A978" s="177" t="s">
        <v>988</v>
      </c>
      <c r="B978" t="s">
        <v>989</v>
      </c>
    </row>
    <row r="979" spans="1:2" x14ac:dyDescent="0.25">
      <c r="A979" s="177" t="s">
        <v>990</v>
      </c>
      <c r="B979" t="s">
        <v>991</v>
      </c>
    </row>
    <row r="980" spans="1:2" x14ac:dyDescent="0.25">
      <c r="A980" s="177" t="s">
        <v>992</v>
      </c>
      <c r="B980" t="s">
        <v>993</v>
      </c>
    </row>
    <row r="981" spans="1:2" x14ac:dyDescent="0.25">
      <c r="A981" s="177" t="s">
        <v>475</v>
      </c>
      <c r="B981" t="s">
        <v>994</v>
      </c>
    </row>
    <row r="982" spans="1:2" x14ac:dyDescent="0.25">
      <c r="A982" s="177" t="s">
        <v>995</v>
      </c>
      <c r="B982" t="s">
        <v>996</v>
      </c>
    </row>
    <row r="983" spans="1:2" x14ac:dyDescent="0.25">
      <c r="A983" s="177" t="s">
        <v>193</v>
      </c>
      <c r="B983" t="s">
        <v>1201</v>
      </c>
    </row>
    <row r="984" spans="1:2" x14ac:dyDescent="0.25">
      <c r="A984" s="177" t="s">
        <v>2142</v>
      </c>
      <c r="B984" t="s">
        <v>2143</v>
      </c>
    </row>
    <row r="985" spans="1:2" x14ac:dyDescent="0.25">
      <c r="A985" s="177" t="s">
        <v>2144</v>
      </c>
      <c r="B985" t="s">
        <v>998</v>
      </c>
    </row>
    <row r="986" spans="1:2" x14ac:dyDescent="0.25">
      <c r="A986" s="177" t="s">
        <v>997</v>
      </c>
      <c r="B986" t="s">
        <v>998</v>
      </c>
    </row>
    <row r="987" spans="1:2" x14ac:dyDescent="0.25">
      <c r="A987" s="177" t="s">
        <v>999</v>
      </c>
      <c r="B987" t="s">
        <v>998</v>
      </c>
    </row>
    <row r="988" spans="1:2" x14ac:dyDescent="0.25">
      <c r="A988" s="177" t="s">
        <v>2145</v>
      </c>
      <c r="B988" t="s">
        <v>998</v>
      </c>
    </row>
    <row r="989" spans="1:2" x14ac:dyDescent="0.25">
      <c r="A989" s="177" t="s">
        <v>2146</v>
      </c>
      <c r="B989" t="s">
        <v>998</v>
      </c>
    </row>
    <row r="990" spans="1:2" x14ac:dyDescent="0.25">
      <c r="A990" s="177" t="s">
        <v>2147</v>
      </c>
      <c r="B990" t="s">
        <v>998</v>
      </c>
    </row>
    <row r="991" spans="1:2" x14ac:dyDescent="0.25">
      <c r="A991" s="177" t="s">
        <v>153</v>
      </c>
      <c r="B991" t="s">
        <v>1000</v>
      </c>
    </row>
    <row r="992" spans="1:2" x14ac:dyDescent="0.25">
      <c r="A992" s="177" t="s">
        <v>1001</v>
      </c>
      <c r="B992" t="s">
        <v>1000</v>
      </c>
    </row>
    <row r="993" spans="1:2" x14ac:dyDescent="0.25">
      <c r="A993" s="177" t="s">
        <v>281</v>
      </c>
      <c r="B993" t="s">
        <v>1000</v>
      </c>
    </row>
    <row r="994" spans="1:2" x14ac:dyDescent="0.25">
      <c r="A994" s="177" t="s">
        <v>2148</v>
      </c>
      <c r="B994" t="s">
        <v>2149</v>
      </c>
    </row>
    <row r="995" spans="1:2" x14ac:dyDescent="0.25">
      <c r="A995" s="177" t="s">
        <v>2150</v>
      </c>
      <c r="B995" t="s">
        <v>2151</v>
      </c>
    </row>
    <row r="996" spans="1:2" x14ac:dyDescent="0.25">
      <c r="A996" s="177" t="s">
        <v>102</v>
      </c>
      <c r="B996" t="s">
        <v>1002</v>
      </c>
    </row>
    <row r="997" spans="1:2" x14ac:dyDescent="0.25">
      <c r="A997" s="177" t="s">
        <v>2152</v>
      </c>
      <c r="B997" t="s">
        <v>1002</v>
      </c>
    </row>
    <row r="998" spans="1:2" x14ac:dyDescent="0.25">
      <c r="A998" s="177" t="s">
        <v>285</v>
      </c>
      <c r="B998" t="s">
        <v>1003</v>
      </c>
    </row>
    <row r="999" spans="1:2" x14ac:dyDescent="0.25">
      <c r="A999" s="177" t="s">
        <v>2153</v>
      </c>
      <c r="B999" t="s">
        <v>1003</v>
      </c>
    </row>
    <row r="1000" spans="1:2" x14ac:dyDescent="0.25">
      <c r="A1000" s="177" t="s">
        <v>1004</v>
      </c>
      <c r="B1000" t="s">
        <v>1005</v>
      </c>
    </row>
    <row r="1001" spans="1:2" x14ac:dyDescent="0.25">
      <c r="A1001" s="177" t="s">
        <v>2154</v>
      </c>
      <c r="B1001" t="s">
        <v>1005</v>
      </c>
    </row>
    <row r="1002" spans="1:2" x14ac:dyDescent="0.25">
      <c r="A1002" s="177" t="s">
        <v>1006</v>
      </c>
      <c r="B1002" t="s">
        <v>1007</v>
      </c>
    </row>
    <row r="1003" spans="1:2" x14ac:dyDescent="0.25">
      <c r="A1003" s="177" t="s">
        <v>2155</v>
      </c>
      <c r="B1003" t="s">
        <v>1007</v>
      </c>
    </row>
    <row r="1004" spans="1:2" x14ac:dyDescent="0.25">
      <c r="A1004" s="177" t="s">
        <v>1008</v>
      </c>
      <c r="B1004" t="s">
        <v>1009</v>
      </c>
    </row>
    <row r="1005" spans="1:2" x14ac:dyDescent="0.25">
      <c r="A1005" s="177" t="s">
        <v>2156</v>
      </c>
      <c r="B1005" t="s">
        <v>1009</v>
      </c>
    </row>
    <row r="1006" spans="1:2" x14ac:dyDescent="0.25">
      <c r="A1006" s="177" t="s">
        <v>404</v>
      </c>
      <c r="B1006" t="s">
        <v>1010</v>
      </c>
    </row>
    <row r="1007" spans="1:2" x14ac:dyDescent="0.25">
      <c r="A1007" s="177" t="s">
        <v>2157</v>
      </c>
      <c r="B1007" t="s">
        <v>2158</v>
      </c>
    </row>
    <row r="1008" spans="1:2" x14ac:dyDescent="0.25">
      <c r="A1008" s="177" t="s">
        <v>1011</v>
      </c>
      <c r="B1008" t="s">
        <v>1012</v>
      </c>
    </row>
    <row r="1009" spans="1:2" x14ac:dyDescent="0.25">
      <c r="A1009" s="177" t="s">
        <v>2159</v>
      </c>
      <c r="B1009" t="s">
        <v>1012</v>
      </c>
    </row>
    <row r="1010" spans="1:2" x14ac:dyDescent="0.25">
      <c r="A1010" s="177" t="s">
        <v>1013</v>
      </c>
      <c r="B1010" t="s">
        <v>1014</v>
      </c>
    </row>
    <row r="1011" spans="1:2" x14ac:dyDescent="0.25">
      <c r="A1011" s="177" t="s">
        <v>1015</v>
      </c>
      <c r="B1011" t="s">
        <v>1016</v>
      </c>
    </row>
    <row r="1012" spans="1:2" x14ac:dyDescent="0.25">
      <c r="A1012" s="177" t="s">
        <v>2160</v>
      </c>
      <c r="B1012" t="s">
        <v>2161</v>
      </c>
    </row>
    <row r="1013" spans="1:2" x14ac:dyDescent="0.25">
      <c r="A1013" s="177" t="s">
        <v>1017</v>
      </c>
      <c r="B1013" t="s">
        <v>1018</v>
      </c>
    </row>
    <row r="1014" spans="1:2" x14ac:dyDescent="0.25">
      <c r="A1014" s="177" t="s">
        <v>2162</v>
      </c>
      <c r="B1014" t="s">
        <v>1014</v>
      </c>
    </row>
    <row r="1015" spans="1:2" x14ac:dyDescent="0.25">
      <c r="A1015" s="177" t="s">
        <v>472</v>
      </c>
      <c r="B1015" t="s">
        <v>1019</v>
      </c>
    </row>
    <row r="1016" spans="1:2" x14ac:dyDescent="0.25">
      <c r="A1016" s="177" t="s">
        <v>2163</v>
      </c>
      <c r="B1016" t="s">
        <v>1019</v>
      </c>
    </row>
    <row r="1017" spans="1:2" x14ac:dyDescent="0.25">
      <c r="A1017" s="177" t="s">
        <v>425</v>
      </c>
      <c r="B1017" t="s">
        <v>1020</v>
      </c>
    </row>
    <row r="1018" spans="1:2" x14ac:dyDescent="0.25">
      <c r="A1018" s="177" t="s">
        <v>2164</v>
      </c>
      <c r="B1018" t="s">
        <v>1020</v>
      </c>
    </row>
    <row r="1019" spans="1:2" x14ac:dyDescent="0.25">
      <c r="A1019" s="177" t="s">
        <v>2165</v>
      </c>
      <c r="B1019" t="s">
        <v>2166</v>
      </c>
    </row>
    <row r="1020" spans="1:2" x14ac:dyDescent="0.25">
      <c r="A1020" s="177" t="s">
        <v>2167</v>
      </c>
      <c r="B1020" t="s">
        <v>2166</v>
      </c>
    </row>
    <row r="1021" spans="1:2" x14ac:dyDescent="0.25">
      <c r="A1021" s="177" t="s">
        <v>2168</v>
      </c>
      <c r="B1021" t="s">
        <v>2169</v>
      </c>
    </row>
    <row r="1022" spans="1:2" x14ac:dyDescent="0.25">
      <c r="A1022" s="177" t="s">
        <v>2170</v>
      </c>
      <c r="B1022" t="s">
        <v>2169</v>
      </c>
    </row>
    <row r="1023" spans="1:2" x14ac:dyDescent="0.25">
      <c r="A1023" s="177">
        <v>37000000321000</v>
      </c>
      <c r="B1023" t="s">
        <v>1021</v>
      </c>
    </row>
    <row r="1024" spans="1:2" x14ac:dyDescent="0.25">
      <c r="A1024" s="177">
        <v>37080000322000</v>
      </c>
      <c r="B1024" t="s">
        <v>1022</v>
      </c>
    </row>
    <row r="1025" spans="1:2" x14ac:dyDescent="0.25">
      <c r="A1025" s="177">
        <v>37080000322001</v>
      </c>
      <c r="B1025" t="s">
        <v>1023</v>
      </c>
    </row>
    <row r="1026" spans="1:2" x14ac:dyDescent="0.25">
      <c r="A1026" s="177">
        <v>37080000322002</v>
      </c>
      <c r="B1026" t="s">
        <v>1024</v>
      </c>
    </row>
    <row r="1027" spans="1:2" x14ac:dyDescent="0.25">
      <c r="A1027" s="177">
        <v>37080000322003</v>
      </c>
      <c r="B1027" t="s">
        <v>1166</v>
      </c>
    </row>
    <row r="1028" spans="1:2" x14ac:dyDescent="0.25">
      <c r="A1028" s="177" t="s">
        <v>2171</v>
      </c>
      <c r="B1028" t="s">
        <v>2172</v>
      </c>
    </row>
    <row r="1029" spans="1:2" x14ac:dyDescent="0.25">
      <c r="A1029" s="177">
        <v>37080001485000</v>
      </c>
      <c r="B1029" t="s">
        <v>1025</v>
      </c>
    </row>
    <row r="1030" spans="1:2" x14ac:dyDescent="0.25">
      <c r="A1030" s="177" t="s">
        <v>2173</v>
      </c>
      <c r="B1030" t="s">
        <v>1025</v>
      </c>
    </row>
    <row r="1031" spans="1:2" x14ac:dyDescent="0.25">
      <c r="A1031" s="177">
        <v>37080001713000</v>
      </c>
      <c r="B1031" t="s">
        <v>1026</v>
      </c>
    </row>
    <row r="1032" spans="1:2" x14ac:dyDescent="0.25">
      <c r="A1032" s="177">
        <v>37080001713001</v>
      </c>
      <c r="B1032" t="s">
        <v>2174</v>
      </c>
    </row>
    <row r="1033" spans="1:2" x14ac:dyDescent="0.25">
      <c r="A1033" s="177" t="s">
        <v>2175</v>
      </c>
      <c r="B1033" t="s">
        <v>1026</v>
      </c>
    </row>
    <row r="1034" spans="1:2" x14ac:dyDescent="0.25">
      <c r="A1034" s="177">
        <v>37080001822000</v>
      </c>
      <c r="B1034" t="s">
        <v>2176</v>
      </c>
    </row>
    <row r="1035" spans="1:2" x14ac:dyDescent="0.25">
      <c r="A1035" s="177">
        <v>37080001825000</v>
      </c>
      <c r="B1035" t="s">
        <v>1027</v>
      </c>
    </row>
    <row r="1036" spans="1:2" x14ac:dyDescent="0.25">
      <c r="A1036" s="177" t="s">
        <v>2177</v>
      </c>
      <c r="B1036" t="s">
        <v>1027</v>
      </c>
    </row>
    <row r="1037" spans="1:2" x14ac:dyDescent="0.25">
      <c r="A1037" s="177">
        <v>37080001933000</v>
      </c>
      <c r="B1037" t="s">
        <v>2178</v>
      </c>
    </row>
    <row r="1038" spans="1:2" x14ac:dyDescent="0.25">
      <c r="A1038" s="177">
        <v>37080001933001</v>
      </c>
      <c r="B1038" t="s">
        <v>1028</v>
      </c>
    </row>
    <row r="1039" spans="1:2" x14ac:dyDescent="0.25">
      <c r="A1039" s="177">
        <v>37080001933002</v>
      </c>
      <c r="B1039" t="s">
        <v>2179</v>
      </c>
    </row>
    <row r="1040" spans="1:2" x14ac:dyDescent="0.25">
      <c r="A1040" s="177" t="s">
        <v>2180</v>
      </c>
      <c r="B1040" t="s">
        <v>2181</v>
      </c>
    </row>
    <row r="1041" spans="1:2" x14ac:dyDescent="0.25">
      <c r="A1041" s="177">
        <v>37100000323000</v>
      </c>
      <c r="B1041" t="s">
        <v>1029</v>
      </c>
    </row>
    <row r="1042" spans="1:2" x14ac:dyDescent="0.25">
      <c r="A1042" s="177">
        <v>37180000324000</v>
      </c>
      <c r="B1042" t="s">
        <v>1030</v>
      </c>
    </row>
    <row r="1043" spans="1:2" x14ac:dyDescent="0.25">
      <c r="A1043" s="177" t="s">
        <v>2182</v>
      </c>
      <c r="B1043" t="s">
        <v>2183</v>
      </c>
    </row>
    <row r="1044" spans="1:2" x14ac:dyDescent="0.25">
      <c r="A1044" s="177">
        <v>37180000325000</v>
      </c>
      <c r="B1044" t="s">
        <v>1031</v>
      </c>
    </row>
    <row r="1045" spans="1:2" x14ac:dyDescent="0.25">
      <c r="A1045" s="177">
        <v>37180000326000</v>
      </c>
      <c r="B1045" t="s">
        <v>1032</v>
      </c>
    </row>
    <row r="1046" spans="1:2" x14ac:dyDescent="0.25">
      <c r="A1046" s="177">
        <v>37180000326001</v>
      </c>
      <c r="B1046" t="s">
        <v>1033</v>
      </c>
    </row>
    <row r="1047" spans="1:2" x14ac:dyDescent="0.25">
      <c r="A1047" s="177" t="s">
        <v>2184</v>
      </c>
      <c r="B1047" t="s">
        <v>2185</v>
      </c>
    </row>
    <row r="1048" spans="1:2" x14ac:dyDescent="0.25">
      <c r="A1048" s="177" t="s">
        <v>2186</v>
      </c>
      <c r="B1048" t="s">
        <v>1033</v>
      </c>
    </row>
    <row r="1049" spans="1:2" x14ac:dyDescent="0.25">
      <c r="A1049" s="177">
        <v>37180001733000</v>
      </c>
      <c r="B1049" t="s">
        <v>1034</v>
      </c>
    </row>
    <row r="1050" spans="1:2" x14ac:dyDescent="0.25">
      <c r="A1050" s="177">
        <v>37190000327000</v>
      </c>
      <c r="B1050" t="s">
        <v>1035</v>
      </c>
    </row>
    <row r="1051" spans="1:2" x14ac:dyDescent="0.25">
      <c r="A1051" s="177">
        <v>37190000327001</v>
      </c>
      <c r="B1051" t="s">
        <v>2187</v>
      </c>
    </row>
    <row r="1052" spans="1:2" x14ac:dyDescent="0.25">
      <c r="A1052" s="177">
        <v>37190000327002</v>
      </c>
      <c r="B1052" t="s">
        <v>2188</v>
      </c>
    </row>
    <row r="1053" spans="1:2" x14ac:dyDescent="0.25">
      <c r="A1053" s="177">
        <v>37190000327003</v>
      </c>
      <c r="B1053" t="s">
        <v>2189</v>
      </c>
    </row>
    <row r="1054" spans="1:2" x14ac:dyDescent="0.25">
      <c r="A1054" s="177">
        <v>37190000327004</v>
      </c>
      <c r="B1054" t="s">
        <v>2190</v>
      </c>
    </row>
    <row r="1055" spans="1:2" x14ac:dyDescent="0.25">
      <c r="A1055" s="177">
        <v>37190000327005</v>
      </c>
      <c r="B1055" t="s">
        <v>2191</v>
      </c>
    </row>
    <row r="1056" spans="1:2" x14ac:dyDescent="0.25">
      <c r="A1056" s="177">
        <v>37190000327006</v>
      </c>
      <c r="B1056" t="s">
        <v>2192</v>
      </c>
    </row>
    <row r="1057" spans="1:2" x14ac:dyDescent="0.25">
      <c r="A1057" s="177">
        <v>37190000327098</v>
      </c>
      <c r="B1057" t="s">
        <v>2193</v>
      </c>
    </row>
    <row r="1058" spans="1:2" x14ac:dyDescent="0.25">
      <c r="A1058" s="177">
        <v>37190000327099</v>
      </c>
      <c r="B1058" t="s">
        <v>2194</v>
      </c>
    </row>
    <row r="1059" spans="1:2" x14ac:dyDescent="0.25">
      <c r="A1059" s="177" t="s">
        <v>2195</v>
      </c>
      <c r="B1059" t="s">
        <v>1035</v>
      </c>
    </row>
    <row r="1060" spans="1:2" x14ac:dyDescent="0.25">
      <c r="A1060" s="177">
        <v>37190000328000</v>
      </c>
      <c r="B1060" t="s">
        <v>1036</v>
      </c>
    </row>
    <row r="1061" spans="1:2" x14ac:dyDescent="0.25">
      <c r="A1061" s="177">
        <v>37190000328098</v>
      </c>
      <c r="B1061" t="s">
        <v>1036</v>
      </c>
    </row>
    <row r="1062" spans="1:2" x14ac:dyDescent="0.25">
      <c r="A1062" s="177" t="s">
        <v>2196</v>
      </c>
      <c r="B1062" t="s">
        <v>1036</v>
      </c>
    </row>
    <row r="1063" spans="1:2" x14ac:dyDescent="0.25">
      <c r="A1063" s="177">
        <v>37190000329000</v>
      </c>
      <c r="B1063" t="s">
        <v>1037</v>
      </c>
    </row>
    <row r="1064" spans="1:2" x14ac:dyDescent="0.25">
      <c r="A1064" s="177">
        <v>37190000329001</v>
      </c>
      <c r="B1064" t="s">
        <v>2197</v>
      </c>
    </row>
    <row r="1065" spans="1:2" x14ac:dyDescent="0.25">
      <c r="A1065" s="177">
        <v>37190000329002</v>
      </c>
      <c r="B1065" t="s">
        <v>2198</v>
      </c>
    </row>
    <row r="1066" spans="1:2" x14ac:dyDescent="0.25">
      <c r="A1066" s="177">
        <v>37190000329003</v>
      </c>
      <c r="B1066" t="s">
        <v>2199</v>
      </c>
    </row>
    <row r="1067" spans="1:2" x14ac:dyDescent="0.25">
      <c r="A1067" s="177">
        <v>37190000329004</v>
      </c>
      <c r="B1067" t="s">
        <v>2200</v>
      </c>
    </row>
    <row r="1068" spans="1:2" x14ac:dyDescent="0.25">
      <c r="A1068" s="177">
        <v>37190000329005</v>
      </c>
      <c r="B1068" t="s">
        <v>2201</v>
      </c>
    </row>
    <row r="1069" spans="1:2" x14ac:dyDescent="0.25">
      <c r="A1069" s="177">
        <v>37190000329006</v>
      </c>
      <c r="B1069" t="s">
        <v>2202</v>
      </c>
    </row>
    <row r="1070" spans="1:2" x14ac:dyDescent="0.25">
      <c r="A1070" s="177">
        <v>37190000329007</v>
      </c>
      <c r="B1070" t="s">
        <v>2203</v>
      </c>
    </row>
    <row r="1071" spans="1:2" x14ac:dyDescent="0.25">
      <c r="A1071" s="177">
        <v>37190000329008</v>
      </c>
      <c r="B1071" t="s">
        <v>2204</v>
      </c>
    </row>
    <row r="1072" spans="1:2" x14ac:dyDescent="0.25">
      <c r="A1072" s="177">
        <v>37190000329009</v>
      </c>
      <c r="B1072" t="s">
        <v>2205</v>
      </c>
    </row>
    <row r="1073" spans="1:2" x14ac:dyDescent="0.25">
      <c r="A1073" s="177">
        <v>37190000329010</v>
      </c>
      <c r="B1073" t="s">
        <v>2206</v>
      </c>
    </row>
    <row r="1074" spans="1:2" x14ac:dyDescent="0.25">
      <c r="A1074" s="177">
        <v>37190000329011</v>
      </c>
      <c r="B1074" t="s">
        <v>2207</v>
      </c>
    </row>
    <row r="1075" spans="1:2" x14ac:dyDescent="0.25">
      <c r="A1075" s="177">
        <v>37190000329012</v>
      </c>
      <c r="B1075" t="s">
        <v>2208</v>
      </c>
    </row>
    <row r="1076" spans="1:2" x14ac:dyDescent="0.25">
      <c r="A1076" s="177">
        <v>37190000329013</v>
      </c>
      <c r="B1076" t="s">
        <v>2209</v>
      </c>
    </row>
    <row r="1077" spans="1:2" x14ac:dyDescent="0.25">
      <c r="A1077" s="177">
        <v>37190000329014</v>
      </c>
      <c r="B1077" t="s">
        <v>2210</v>
      </c>
    </row>
    <row r="1078" spans="1:2" x14ac:dyDescent="0.25">
      <c r="A1078" s="177">
        <v>37190000329015</v>
      </c>
      <c r="B1078" t="s">
        <v>2211</v>
      </c>
    </row>
    <row r="1079" spans="1:2" x14ac:dyDescent="0.25">
      <c r="A1079" s="177">
        <v>37190000329016</v>
      </c>
      <c r="B1079" t="s">
        <v>2212</v>
      </c>
    </row>
    <row r="1080" spans="1:2" x14ac:dyDescent="0.25">
      <c r="A1080" s="177">
        <v>37190000329017</v>
      </c>
      <c r="B1080" t="s">
        <v>2213</v>
      </c>
    </row>
    <row r="1081" spans="1:2" x14ac:dyDescent="0.25">
      <c r="A1081" s="177">
        <v>37190000329019</v>
      </c>
      <c r="B1081" t="s">
        <v>2214</v>
      </c>
    </row>
    <row r="1082" spans="1:2" x14ac:dyDescent="0.25">
      <c r="A1082" s="177">
        <v>37190000329023</v>
      </c>
      <c r="B1082" t="s">
        <v>2215</v>
      </c>
    </row>
    <row r="1083" spans="1:2" x14ac:dyDescent="0.25">
      <c r="A1083" s="177">
        <v>37190000329025</v>
      </c>
      <c r="B1083" t="s">
        <v>2216</v>
      </c>
    </row>
    <row r="1084" spans="1:2" x14ac:dyDescent="0.25">
      <c r="A1084" s="177">
        <v>37190000329026</v>
      </c>
      <c r="B1084" t="s">
        <v>2217</v>
      </c>
    </row>
    <row r="1085" spans="1:2" x14ac:dyDescent="0.25">
      <c r="A1085" s="177">
        <v>37190000329030</v>
      </c>
      <c r="B1085" t="s">
        <v>2218</v>
      </c>
    </row>
    <row r="1086" spans="1:2" x14ac:dyDescent="0.25">
      <c r="A1086" s="177">
        <v>37190000329031</v>
      </c>
      <c r="B1086" t="s">
        <v>2219</v>
      </c>
    </row>
    <row r="1087" spans="1:2" x14ac:dyDescent="0.25">
      <c r="A1087" s="177">
        <v>37190000329032</v>
      </c>
      <c r="B1087" t="s">
        <v>2220</v>
      </c>
    </row>
    <row r="1088" spans="1:2" x14ac:dyDescent="0.25">
      <c r="A1088" s="177">
        <v>37190000329033</v>
      </c>
      <c r="B1088" t="s">
        <v>2221</v>
      </c>
    </row>
    <row r="1089" spans="1:2" x14ac:dyDescent="0.25">
      <c r="A1089" s="177">
        <v>37190000329040</v>
      </c>
      <c r="B1089" t="s">
        <v>2222</v>
      </c>
    </row>
    <row r="1090" spans="1:2" x14ac:dyDescent="0.25">
      <c r="A1090" s="177">
        <v>37190000329041</v>
      </c>
      <c r="B1090" t="s">
        <v>2223</v>
      </c>
    </row>
    <row r="1091" spans="1:2" x14ac:dyDescent="0.25">
      <c r="A1091" s="177">
        <v>37190000329042</v>
      </c>
      <c r="B1091" t="s">
        <v>2224</v>
      </c>
    </row>
    <row r="1092" spans="1:2" x14ac:dyDescent="0.25">
      <c r="A1092" s="177">
        <v>37190000329043</v>
      </c>
      <c r="B1092" t="s">
        <v>2225</v>
      </c>
    </row>
    <row r="1093" spans="1:2" x14ac:dyDescent="0.25">
      <c r="A1093" s="177">
        <v>37190000329044</v>
      </c>
      <c r="B1093" t="s">
        <v>2226</v>
      </c>
    </row>
    <row r="1094" spans="1:2" x14ac:dyDescent="0.25">
      <c r="A1094" s="177">
        <v>37190000329047</v>
      </c>
      <c r="B1094" t="s">
        <v>2227</v>
      </c>
    </row>
    <row r="1095" spans="1:2" x14ac:dyDescent="0.25">
      <c r="A1095" s="177">
        <v>37190000329048</v>
      </c>
      <c r="B1095" t="s">
        <v>2228</v>
      </c>
    </row>
    <row r="1096" spans="1:2" x14ac:dyDescent="0.25">
      <c r="A1096" s="177">
        <v>37190000329050</v>
      </c>
      <c r="B1096" t="s">
        <v>2229</v>
      </c>
    </row>
    <row r="1097" spans="1:2" x14ac:dyDescent="0.25">
      <c r="A1097" s="177">
        <v>37190000329051</v>
      </c>
      <c r="B1097" t="s">
        <v>2230</v>
      </c>
    </row>
    <row r="1098" spans="1:2" x14ac:dyDescent="0.25">
      <c r="A1098" s="177">
        <v>37190000329055</v>
      </c>
      <c r="B1098" t="s">
        <v>2231</v>
      </c>
    </row>
    <row r="1099" spans="1:2" x14ac:dyDescent="0.25">
      <c r="A1099" s="177">
        <v>37190000329060</v>
      </c>
      <c r="B1099" t="s">
        <v>2232</v>
      </c>
    </row>
    <row r="1100" spans="1:2" x14ac:dyDescent="0.25">
      <c r="A1100" s="177">
        <v>37190000329061</v>
      </c>
      <c r="B1100" t="s">
        <v>2233</v>
      </c>
    </row>
    <row r="1101" spans="1:2" x14ac:dyDescent="0.25">
      <c r="A1101" s="177">
        <v>37190000329062</v>
      </c>
      <c r="B1101" t="s">
        <v>2234</v>
      </c>
    </row>
    <row r="1102" spans="1:2" x14ac:dyDescent="0.25">
      <c r="A1102" s="177">
        <v>37190000329063</v>
      </c>
      <c r="B1102" t="s">
        <v>2235</v>
      </c>
    </row>
    <row r="1103" spans="1:2" x14ac:dyDescent="0.25">
      <c r="A1103" s="177">
        <v>37190000329064</v>
      </c>
      <c r="B1103" t="s">
        <v>2236</v>
      </c>
    </row>
    <row r="1104" spans="1:2" x14ac:dyDescent="0.25">
      <c r="A1104" s="177">
        <v>37190000329065</v>
      </c>
      <c r="B1104" t="s">
        <v>2237</v>
      </c>
    </row>
    <row r="1105" spans="1:2" x14ac:dyDescent="0.25">
      <c r="A1105" s="177">
        <v>37190000329066</v>
      </c>
      <c r="B1105" t="s">
        <v>2238</v>
      </c>
    </row>
    <row r="1106" spans="1:2" x14ac:dyDescent="0.25">
      <c r="A1106" s="177">
        <v>37190000329067</v>
      </c>
      <c r="B1106" t="s">
        <v>2239</v>
      </c>
    </row>
    <row r="1107" spans="1:2" x14ac:dyDescent="0.25">
      <c r="A1107" s="177">
        <v>37190000329068</v>
      </c>
      <c r="B1107" t="s">
        <v>2240</v>
      </c>
    </row>
    <row r="1108" spans="1:2" x14ac:dyDescent="0.25">
      <c r="A1108" s="177">
        <v>37190000329097</v>
      </c>
      <c r="B1108" t="s">
        <v>2241</v>
      </c>
    </row>
    <row r="1109" spans="1:2" x14ac:dyDescent="0.25">
      <c r="A1109" s="177">
        <v>37190000329098</v>
      </c>
      <c r="B1109" t="s">
        <v>2193</v>
      </c>
    </row>
    <row r="1110" spans="1:2" x14ac:dyDescent="0.25">
      <c r="A1110" s="177">
        <v>37190000329099</v>
      </c>
      <c r="B1110" t="s">
        <v>2194</v>
      </c>
    </row>
    <row r="1111" spans="1:2" x14ac:dyDescent="0.25">
      <c r="A1111" s="177" t="s">
        <v>2242</v>
      </c>
      <c r="B1111" t="s">
        <v>2243</v>
      </c>
    </row>
    <row r="1112" spans="1:2" x14ac:dyDescent="0.25">
      <c r="A1112" s="177">
        <v>37190000781000</v>
      </c>
      <c r="B1112" t="s">
        <v>1038</v>
      </c>
    </row>
    <row r="1113" spans="1:2" x14ac:dyDescent="0.25">
      <c r="A1113" s="177" t="s">
        <v>2244</v>
      </c>
      <c r="B1113" t="s">
        <v>2245</v>
      </c>
    </row>
    <row r="1114" spans="1:2" x14ac:dyDescent="0.25">
      <c r="A1114" s="177">
        <v>37190000781327</v>
      </c>
      <c r="B1114" t="s">
        <v>1038</v>
      </c>
    </row>
    <row r="1115" spans="1:2" x14ac:dyDescent="0.25">
      <c r="A1115" s="177">
        <v>37190000781328</v>
      </c>
      <c r="B1115" t="s">
        <v>1038</v>
      </c>
    </row>
    <row r="1116" spans="1:2" x14ac:dyDescent="0.25">
      <c r="A1116" s="177">
        <v>37190001824000</v>
      </c>
      <c r="B1116" t="s">
        <v>1039</v>
      </c>
    </row>
    <row r="1117" spans="1:2" x14ac:dyDescent="0.25">
      <c r="A1117" s="177" t="s">
        <v>2246</v>
      </c>
      <c r="B1117" t="s">
        <v>1039</v>
      </c>
    </row>
    <row r="1118" spans="1:2" x14ac:dyDescent="0.25">
      <c r="A1118" s="177">
        <v>37190001826000</v>
      </c>
      <c r="B1118" t="s">
        <v>2247</v>
      </c>
    </row>
    <row r="1119" spans="1:2" x14ac:dyDescent="0.25">
      <c r="A1119" s="177" t="s">
        <v>2248</v>
      </c>
      <c r="B1119" t="s">
        <v>2247</v>
      </c>
    </row>
    <row r="1120" spans="1:2" x14ac:dyDescent="0.25">
      <c r="A1120" s="177">
        <v>37190001827000</v>
      </c>
      <c r="B1120" t="s">
        <v>2249</v>
      </c>
    </row>
    <row r="1121" spans="1:2" x14ac:dyDescent="0.25">
      <c r="A1121" s="177" t="s">
        <v>2250</v>
      </c>
      <c r="B1121" t="s">
        <v>2251</v>
      </c>
    </row>
    <row r="1122" spans="1:2" x14ac:dyDescent="0.25">
      <c r="A1122" s="177">
        <v>37200000330000</v>
      </c>
      <c r="B1122" t="s">
        <v>1040</v>
      </c>
    </row>
    <row r="1123" spans="1:2" x14ac:dyDescent="0.25">
      <c r="A1123" s="177">
        <v>37290000331000</v>
      </c>
      <c r="B1123" t="s">
        <v>1041</v>
      </c>
    </row>
    <row r="1124" spans="1:2" x14ac:dyDescent="0.25">
      <c r="A1124" s="177">
        <v>37290000331001</v>
      </c>
      <c r="B1124" t="s">
        <v>2252</v>
      </c>
    </row>
    <row r="1125" spans="1:2" x14ac:dyDescent="0.25">
      <c r="A1125" s="177" t="s">
        <v>2253</v>
      </c>
      <c r="B1125" t="s">
        <v>2254</v>
      </c>
    </row>
    <row r="1126" spans="1:2" x14ac:dyDescent="0.25">
      <c r="A1126" s="177">
        <v>37290000332000</v>
      </c>
      <c r="B1126" t="s">
        <v>1042</v>
      </c>
    </row>
    <row r="1127" spans="1:2" x14ac:dyDescent="0.25">
      <c r="A1127" s="177">
        <v>37290000333000</v>
      </c>
      <c r="B1127" t="s">
        <v>1043</v>
      </c>
    </row>
    <row r="1128" spans="1:2" x14ac:dyDescent="0.25">
      <c r="A1128" s="177">
        <v>37290000334000</v>
      </c>
      <c r="B1128" t="s">
        <v>1044</v>
      </c>
    </row>
    <row r="1129" spans="1:2" x14ac:dyDescent="0.25">
      <c r="A1129" s="177">
        <v>37290000335000</v>
      </c>
      <c r="B1129" t="s">
        <v>1045</v>
      </c>
    </row>
    <row r="1130" spans="1:2" x14ac:dyDescent="0.25">
      <c r="A1130" s="177">
        <v>37290000337000</v>
      </c>
      <c r="B1130" t="s">
        <v>1046</v>
      </c>
    </row>
    <row r="1131" spans="1:2" x14ac:dyDescent="0.25">
      <c r="A1131" s="177">
        <v>37290000338000</v>
      </c>
      <c r="B1131" t="s">
        <v>1047</v>
      </c>
    </row>
    <row r="1132" spans="1:2" x14ac:dyDescent="0.25">
      <c r="A1132" s="177">
        <v>37290001490000</v>
      </c>
      <c r="B1132" t="s">
        <v>1048</v>
      </c>
    </row>
    <row r="1133" spans="1:2" x14ac:dyDescent="0.25">
      <c r="A1133" s="177">
        <v>37290001491000</v>
      </c>
      <c r="B1133" t="s">
        <v>1049</v>
      </c>
    </row>
    <row r="1134" spans="1:2" x14ac:dyDescent="0.25">
      <c r="A1134" s="177">
        <v>37300000339000</v>
      </c>
      <c r="B1134" t="s">
        <v>1050</v>
      </c>
    </row>
    <row r="1135" spans="1:2" x14ac:dyDescent="0.25">
      <c r="A1135" s="177">
        <v>37380000340000</v>
      </c>
      <c r="B1135" t="s">
        <v>1051</v>
      </c>
    </row>
    <row r="1136" spans="1:2" x14ac:dyDescent="0.25">
      <c r="A1136" s="177">
        <v>37380000340001</v>
      </c>
      <c r="B1136" t="s">
        <v>1052</v>
      </c>
    </row>
    <row r="1137" spans="1:2" x14ac:dyDescent="0.25">
      <c r="A1137" s="177">
        <v>37380000341000</v>
      </c>
      <c r="B1137" t="s">
        <v>1053</v>
      </c>
    </row>
    <row r="1138" spans="1:2" x14ac:dyDescent="0.25">
      <c r="A1138" s="177">
        <v>37380000342000</v>
      </c>
      <c r="B1138" t="s">
        <v>1054</v>
      </c>
    </row>
    <row r="1139" spans="1:2" x14ac:dyDescent="0.25">
      <c r="A1139" s="177">
        <v>37380000343000</v>
      </c>
      <c r="B1139" t="s">
        <v>657</v>
      </c>
    </row>
    <row r="1140" spans="1:2" x14ac:dyDescent="0.25">
      <c r="A1140" s="177">
        <v>37380000344000</v>
      </c>
      <c r="B1140" t="s">
        <v>1055</v>
      </c>
    </row>
    <row r="1141" spans="1:2" x14ac:dyDescent="0.25">
      <c r="A1141" s="177">
        <v>37380001541000</v>
      </c>
      <c r="B1141" t="s">
        <v>1056</v>
      </c>
    </row>
    <row r="1142" spans="1:2" x14ac:dyDescent="0.25">
      <c r="A1142" s="177">
        <v>37380001702000</v>
      </c>
      <c r="B1142" t="s">
        <v>1057</v>
      </c>
    </row>
    <row r="1143" spans="1:2" x14ac:dyDescent="0.25">
      <c r="A1143" s="177">
        <v>37380001786000</v>
      </c>
      <c r="B1143" t="s">
        <v>1058</v>
      </c>
    </row>
    <row r="1144" spans="1:2" x14ac:dyDescent="0.25">
      <c r="A1144" s="177">
        <v>37380001835000</v>
      </c>
      <c r="B1144" t="s">
        <v>2255</v>
      </c>
    </row>
    <row r="1145" spans="1:2" x14ac:dyDescent="0.25">
      <c r="A1145" s="177">
        <v>37380001920000</v>
      </c>
      <c r="B1145" t="s">
        <v>2256</v>
      </c>
    </row>
    <row r="1146" spans="1:2" x14ac:dyDescent="0.25">
      <c r="A1146" s="177" t="s">
        <v>2257</v>
      </c>
      <c r="B1146" t="s">
        <v>545</v>
      </c>
    </row>
    <row r="1147" spans="1:2" x14ac:dyDescent="0.25">
      <c r="A1147" s="177">
        <v>37400000345000</v>
      </c>
      <c r="B1147" t="s">
        <v>1059</v>
      </c>
    </row>
    <row r="1148" spans="1:2" x14ac:dyDescent="0.25">
      <c r="A1148" s="177">
        <v>37480000346000</v>
      </c>
      <c r="B1148" t="s">
        <v>1060</v>
      </c>
    </row>
    <row r="1149" spans="1:2" x14ac:dyDescent="0.25">
      <c r="A1149" s="177">
        <v>37480000346001</v>
      </c>
      <c r="B1149" t="s">
        <v>1167</v>
      </c>
    </row>
    <row r="1150" spans="1:2" x14ac:dyDescent="0.25">
      <c r="A1150" s="177">
        <v>37480000346002</v>
      </c>
      <c r="B1150" t="s">
        <v>2258</v>
      </c>
    </row>
    <row r="1151" spans="1:2" x14ac:dyDescent="0.25">
      <c r="A1151" s="177">
        <v>37480000346003</v>
      </c>
      <c r="B1151" t="s">
        <v>1061</v>
      </c>
    </row>
    <row r="1152" spans="1:2" x14ac:dyDescent="0.25">
      <c r="A1152" s="177">
        <v>37480000347000</v>
      </c>
      <c r="B1152" t="s">
        <v>1062</v>
      </c>
    </row>
    <row r="1153" spans="1:2" x14ac:dyDescent="0.25">
      <c r="A1153" s="177">
        <v>37480000347001</v>
      </c>
      <c r="B1153" t="s">
        <v>1061</v>
      </c>
    </row>
    <row r="1154" spans="1:2" x14ac:dyDescent="0.25">
      <c r="A1154" s="177">
        <v>37480000347002</v>
      </c>
      <c r="B1154" t="s">
        <v>2259</v>
      </c>
    </row>
    <row r="1155" spans="1:2" x14ac:dyDescent="0.25">
      <c r="A1155" s="177" t="s">
        <v>2260</v>
      </c>
      <c r="B1155" t="s">
        <v>1062</v>
      </c>
    </row>
    <row r="1156" spans="1:2" x14ac:dyDescent="0.25">
      <c r="A1156" s="177">
        <v>37480000348000</v>
      </c>
      <c r="B1156" t="s">
        <v>1063</v>
      </c>
    </row>
    <row r="1157" spans="1:2" x14ac:dyDescent="0.25">
      <c r="A1157" s="177">
        <v>37480000348001</v>
      </c>
      <c r="B1157" t="s">
        <v>2261</v>
      </c>
    </row>
    <row r="1158" spans="1:2" x14ac:dyDescent="0.25">
      <c r="A1158" s="177">
        <v>37480000349000</v>
      </c>
      <c r="B1158" t="s">
        <v>1064</v>
      </c>
    </row>
    <row r="1159" spans="1:2" x14ac:dyDescent="0.25">
      <c r="A1159" s="177" t="s">
        <v>2262</v>
      </c>
      <c r="B1159" t="s">
        <v>2263</v>
      </c>
    </row>
    <row r="1160" spans="1:2" x14ac:dyDescent="0.25">
      <c r="A1160" s="177">
        <v>37480000350000</v>
      </c>
      <c r="B1160" t="s">
        <v>1065</v>
      </c>
    </row>
    <row r="1161" spans="1:2" x14ac:dyDescent="0.25">
      <c r="A1161" s="177">
        <v>37480000351000</v>
      </c>
      <c r="B1161" t="s">
        <v>1066</v>
      </c>
    </row>
    <row r="1162" spans="1:2" x14ac:dyDescent="0.25">
      <c r="A1162" s="177">
        <v>37480000351001</v>
      </c>
      <c r="B1162" t="s">
        <v>2264</v>
      </c>
    </row>
    <row r="1163" spans="1:2" x14ac:dyDescent="0.25">
      <c r="A1163" s="177">
        <v>37480001869000</v>
      </c>
      <c r="B1163" t="s">
        <v>1067</v>
      </c>
    </row>
    <row r="1164" spans="1:2" x14ac:dyDescent="0.25">
      <c r="A1164" s="177">
        <v>37700001924000</v>
      </c>
      <c r="B1164" t="s">
        <v>1068</v>
      </c>
    </row>
    <row r="1165" spans="1:2" x14ac:dyDescent="0.25">
      <c r="A1165" s="177">
        <v>37780001328000</v>
      </c>
      <c r="B1165" t="s">
        <v>1069</v>
      </c>
    </row>
    <row r="1166" spans="1:2" x14ac:dyDescent="0.25">
      <c r="A1166" s="177">
        <v>37780001328001</v>
      </c>
      <c r="B1166" t="s">
        <v>2265</v>
      </c>
    </row>
    <row r="1167" spans="1:2" x14ac:dyDescent="0.25">
      <c r="A1167" s="177">
        <v>37780001328002</v>
      </c>
      <c r="B1167" t="s">
        <v>2266</v>
      </c>
    </row>
    <row r="1168" spans="1:2" x14ac:dyDescent="0.25">
      <c r="A1168" s="177">
        <v>37780001328003</v>
      </c>
      <c r="B1168" t="s">
        <v>1070</v>
      </c>
    </row>
    <row r="1169" spans="1:2" x14ac:dyDescent="0.25">
      <c r="A1169" s="177">
        <v>37780001328004</v>
      </c>
      <c r="B1169" t="s">
        <v>2267</v>
      </c>
    </row>
    <row r="1170" spans="1:2" x14ac:dyDescent="0.25">
      <c r="A1170" s="177">
        <v>37780001328005</v>
      </c>
      <c r="B1170" t="s">
        <v>1082</v>
      </c>
    </row>
    <row r="1171" spans="1:2" x14ac:dyDescent="0.25">
      <c r="A1171" s="177">
        <v>37780001328006</v>
      </c>
      <c r="B1171" t="s">
        <v>2268</v>
      </c>
    </row>
    <row r="1172" spans="1:2" x14ac:dyDescent="0.25">
      <c r="A1172" s="177">
        <v>37780001328009</v>
      </c>
      <c r="B1172" t="s">
        <v>1085</v>
      </c>
    </row>
    <row r="1173" spans="1:2" x14ac:dyDescent="0.25">
      <c r="A1173" s="177">
        <v>37780001328010</v>
      </c>
      <c r="B1173" t="s">
        <v>1071</v>
      </c>
    </row>
    <row r="1174" spans="1:2" x14ac:dyDescent="0.25">
      <c r="A1174" s="177">
        <v>37780001328012</v>
      </c>
      <c r="B1174" t="s">
        <v>1072</v>
      </c>
    </row>
    <row r="1175" spans="1:2" x14ac:dyDescent="0.25">
      <c r="A1175" s="177">
        <v>37780001328013</v>
      </c>
      <c r="B1175" t="s">
        <v>1087</v>
      </c>
    </row>
    <row r="1176" spans="1:2" x14ac:dyDescent="0.25">
      <c r="A1176" s="177">
        <v>37780001328014</v>
      </c>
      <c r="B1176" t="s">
        <v>1073</v>
      </c>
    </row>
    <row r="1177" spans="1:2" x14ac:dyDescent="0.25">
      <c r="A1177" s="177">
        <v>37780001328015</v>
      </c>
      <c r="B1177" t="s">
        <v>2269</v>
      </c>
    </row>
    <row r="1178" spans="1:2" x14ac:dyDescent="0.25">
      <c r="A1178" s="177">
        <v>37780001328016</v>
      </c>
      <c r="B1178" t="s">
        <v>2270</v>
      </c>
    </row>
    <row r="1179" spans="1:2" x14ac:dyDescent="0.25">
      <c r="A1179" s="177">
        <v>37780001328017</v>
      </c>
      <c r="B1179" t="s">
        <v>2271</v>
      </c>
    </row>
    <row r="1180" spans="1:2" x14ac:dyDescent="0.25">
      <c r="A1180" s="177" t="s">
        <v>2272</v>
      </c>
      <c r="B1180" t="s">
        <v>1069</v>
      </c>
    </row>
    <row r="1181" spans="1:2" x14ac:dyDescent="0.25">
      <c r="A1181" s="177">
        <v>37780001493000</v>
      </c>
      <c r="B1181" t="s">
        <v>1074</v>
      </c>
    </row>
    <row r="1182" spans="1:2" x14ac:dyDescent="0.25">
      <c r="A1182" s="177" t="s">
        <v>2273</v>
      </c>
      <c r="B1182" t="s">
        <v>1074</v>
      </c>
    </row>
    <row r="1183" spans="1:2" x14ac:dyDescent="0.25">
      <c r="A1183" s="177">
        <v>37790000406000</v>
      </c>
      <c r="B1183" t="s">
        <v>1113</v>
      </c>
    </row>
    <row r="1184" spans="1:2" x14ac:dyDescent="0.25">
      <c r="A1184" s="177">
        <v>37800000407000</v>
      </c>
      <c r="B1184" t="s">
        <v>1075</v>
      </c>
    </row>
    <row r="1185" spans="1:2" x14ac:dyDescent="0.25">
      <c r="A1185" s="177">
        <v>37880000408000</v>
      </c>
      <c r="B1185" t="s">
        <v>1076</v>
      </c>
    </row>
    <row r="1186" spans="1:2" x14ac:dyDescent="0.25">
      <c r="A1186" s="177">
        <v>37880000409000</v>
      </c>
      <c r="B1186" t="s">
        <v>1077</v>
      </c>
    </row>
    <row r="1187" spans="1:2" x14ac:dyDescent="0.25">
      <c r="A1187" s="177">
        <v>37880000410000</v>
      </c>
      <c r="B1187" t="s">
        <v>1078</v>
      </c>
    </row>
    <row r="1188" spans="1:2" x14ac:dyDescent="0.25">
      <c r="A1188" s="177">
        <v>37880000411000</v>
      </c>
      <c r="B1188" t="s">
        <v>1079</v>
      </c>
    </row>
    <row r="1189" spans="1:2" x14ac:dyDescent="0.25">
      <c r="A1189" s="177">
        <v>37880001127000</v>
      </c>
      <c r="B1189" t="s">
        <v>1080</v>
      </c>
    </row>
    <row r="1190" spans="1:2" x14ac:dyDescent="0.25">
      <c r="A1190" s="177">
        <v>37880001127001</v>
      </c>
      <c r="B1190" t="s">
        <v>1081</v>
      </c>
    </row>
    <row r="1191" spans="1:2" x14ac:dyDescent="0.25">
      <c r="A1191" s="177">
        <v>37880001127222</v>
      </c>
      <c r="B1191" t="s">
        <v>1080</v>
      </c>
    </row>
    <row r="1192" spans="1:2" x14ac:dyDescent="0.25">
      <c r="A1192" s="177">
        <v>37880001328000</v>
      </c>
      <c r="B1192" t="s">
        <v>2274</v>
      </c>
    </row>
    <row r="1193" spans="1:2" x14ac:dyDescent="0.25">
      <c r="A1193" s="177">
        <v>37880001328001</v>
      </c>
      <c r="B1193" t="s">
        <v>2265</v>
      </c>
    </row>
    <row r="1194" spans="1:2" x14ac:dyDescent="0.25">
      <c r="A1194" s="177">
        <v>37880001328002</v>
      </c>
      <c r="B1194" t="s">
        <v>2266</v>
      </c>
    </row>
    <row r="1195" spans="1:2" x14ac:dyDescent="0.25">
      <c r="A1195" s="177">
        <v>37880001328003</v>
      </c>
      <c r="B1195" t="s">
        <v>2275</v>
      </c>
    </row>
    <row r="1196" spans="1:2" x14ac:dyDescent="0.25">
      <c r="A1196" s="177">
        <v>37880001328004</v>
      </c>
      <c r="B1196" t="s">
        <v>2267</v>
      </c>
    </row>
    <row r="1197" spans="1:2" x14ac:dyDescent="0.25">
      <c r="A1197" s="177">
        <v>37880001328005</v>
      </c>
      <c r="B1197" t="s">
        <v>1082</v>
      </c>
    </row>
    <row r="1198" spans="1:2" x14ac:dyDescent="0.25">
      <c r="A1198" s="177">
        <v>37880001328006</v>
      </c>
      <c r="B1198" t="s">
        <v>2268</v>
      </c>
    </row>
    <row r="1199" spans="1:2" x14ac:dyDescent="0.25">
      <c r="A1199" s="177">
        <v>37880001328007</v>
      </c>
      <c r="B1199" t="s">
        <v>1083</v>
      </c>
    </row>
    <row r="1200" spans="1:2" x14ac:dyDescent="0.25">
      <c r="A1200" s="177">
        <v>37880001328008</v>
      </c>
      <c r="B1200" t="s">
        <v>1084</v>
      </c>
    </row>
    <row r="1201" spans="1:2" x14ac:dyDescent="0.25">
      <c r="A1201" s="177">
        <v>37880001328009</v>
      </c>
      <c r="B1201" t="s">
        <v>1085</v>
      </c>
    </row>
    <row r="1202" spans="1:2" x14ac:dyDescent="0.25">
      <c r="A1202" s="177">
        <v>37880001328010</v>
      </c>
      <c r="B1202" t="s">
        <v>1071</v>
      </c>
    </row>
    <row r="1203" spans="1:2" x14ac:dyDescent="0.25">
      <c r="A1203" s="177">
        <v>37880001328011</v>
      </c>
      <c r="B1203" t="s">
        <v>2276</v>
      </c>
    </row>
    <row r="1204" spans="1:2" x14ac:dyDescent="0.25">
      <c r="A1204" s="177">
        <v>37880001328012</v>
      </c>
      <c r="B1204" t="s">
        <v>1086</v>
      </c>
    </row>
    <row r="1205" spans="1:2" x14ac:dyDescent="0.25">
      <c r="A1205" s="177">
        <v>37880001328013</v>
      </c>
      <c r="B1205" t="s">
        <v>1087</v>
      </c>
    </row>
    <row r="1206" spans="1:2" x14ac:dyDescent="0.25">
      <c r="A1206" s="177">
        <v>37880001328014</v>
      </c>
      <c r="B1206" t="s">
        <v>1073</v>
      </c>
    </row>
    <row r="1207" spans="1:2" x14ac:dyDescent="0.25">
      <c r="A1207" s="177">
        <v>37880001328015</v>
      </c>
      <c r="B1207" t="s">
        <v>1088</v>
      </c>
    </row>
    <row r="1208" spans="1:2" x14ac:dyDescent="0.25">
      <c r="A1208" s="177">
        <v>37880001333000</v>
      </c>
      <c r="B1208" t="s">
        <v>1089</v>
      </c>
    </row>
    <row r="1209" spans="1:2" x14ac:dyDescent="0.25">
      <c r="A1209" s="177" t="s">
        <v>2277</v>
      </c>
      <c r="B1209" t="s">
        <v>2278</v>
      </c>
    </row>
    <row r="1210" spans="1:2" x14ac:dyDescent="0.25">
      <c r="A1210" s="177">
        <v>37880001493000</v>
      </c>
      <c r="B1210" t="s">
        <v>1074</v>
      </c>
    </row>
    <row r="1211" spans="1:2" x14ac:dyDescent="0.25">
      <c r="A1211" s="177">
        <v>37880001493001</v>
      </c>
      <c r="B1211" t="s">
        <v>1074</v>
      </c>
    </row>
    <row r="1212" spans="1:2" x14ac:dyDescent="0.25">
      <c r="A1212" s="177">
        <v>37880001823000</v>
      </c>
      <c r="B1212" t="s">
        <v>1090</v>
      </c>
    </row>
    <row r="1213" spans="1:2" x14ac:dyDescent="0.25">
      <c r="A1213" s="177" t="s">
        <v>2279</v>
      </c>
      <c r="B1213" t="s">
        <v>2280</v>
      </c>
    </row>
    <row r="1214" spans="1:2" x14ac:dyDescent="0.25">
      <c r="A1214" s="177">
        <v>37890001344000</v>
      </c>
      <c r="B1214" t="s">
        <v>1091</v>
      </c>
    </row>
    <row r="1215" spans="1:2" x14ac:dyDescent="0.25">
      <c r="A1215" s="177">
        <v>37890001344001</v>
      </c>
      <c r="B1215" t="s">
        <v>1091</v>
      </c>
    </row>
    <row r="1216" spans="1:2" x14ac:dyDescent="0.25">
      <c r="A1216" s="177">
        <v>37890001344005</v>
      </c>
      <c r="B1216" t="s">
        <v>2281</v>
      </c>
    </row>
    <row r="1217" spans="1:2" x14ac:dyDescent="0.25">
      <c r="A1217" s="177" t="s">
        <v>2282</v>
      </c>
      <c r="B1217" t="s">
        <v>2283</v>
      </c>
    </row>
    <row r="1218" spans="1:2" x14ac:dyDescent="0.25">
      <c r="A1218" s="177">
        <v>37890001394000</v>
      </c>
      <c r="B1218" t="s">
        <v>1092</v>
      </c>
    </row>
    <row r="1219" spans="1:2" x14ac:dyDescent="0.25">
      <c r="A1219" s="177">
        <v>37890001396000</v>
      </c>
      <c r="B1219" t="s">
        <v>1093</v>
      </c>
    </row>
    <row r="1220" spans="1:2" x14ac:dyDescent="0.25">
      <c r="A1220" s="177">
        <v>37890001398000</v>
      </c>
      <c r="B1220" t="s">
        <v>1094</v>
      </c>
    </row>
    <row r="1221" spans="1:2" x14ac:dyDescent="0.25">
      <c r="A1221" s="177">
        <v>37890001441000</v>
      </c>
      <c r="B1221" t="s">
        <v>1114</v>
      </c>
    </row>
    <row r="1222" spans="1:2" x14ac:dyDescent="0.25">
      <c r="A1222" s="177">
        <v>37890001441001</v>
      </c>
      <c r="B1222" t="s">
        <v>2284</v>
      </c>
    </row>
    <row r="1223" spans="1:2" x14ac:dyDescent="0.25">
      <c r="A1223" s="177">
        <v>37890001719000</v>
      </c>
      <c r="B1223" t="s">
        <v>1116</v>
      </c>
    </row>
    <row r="1224" spans="1:2" x14ac:dyDescent="0.25">
      <c r="A1224" s="177">
        <v>37890001719001</v>
      </c>
      <c r="B1224" t="s">
        <v>1168</v>
      </c>
    </row>
    <row r="1225" spans="1:2" x14ac:dyDescent="0.25">
      <c r="A1225" s="177">
        <v>37890001720000</v>
      </c>
      <c r="B1225" t="s">
        <v>1120</v>
      </c>
    </row>
    <row r="1226" spans="1:2" x14ac:dyDescent="0.25">
      <c r="A1226" s="177">
        <v>37890001821000</v>
      </c>
      <c r="B1226" t="s">
        <v>1125</v>
      </c>
    </row>
    <row r="1227" spans="1:2" x14ac:dyDescent="0.25">
      <c r="A1227" s="177">
        <v>37890001843000</v>
      </c>
      <c r="B1227" t="s">
        <v>1169</v>
      </c>
    </row>
    <row r="1228" spans="1:2" x14ac:dyDescent="0.25">
      <c r="A1228" s="177">
        <v>37890001843001</v>
      </c>
      <c r="B1228" t="s">
        <v>2285</v>
      </c>
    </row>
    <row r="1229" spans="1:2" x14ac:dyDescent="0.25">
      <c r="A1229" s="177">
        <v>37890001843002</v>
      </c>
      <c r="B1229" t="s">
        <v>2286</v>
      </c>
    </row>
    <row r="1230" spans="1:2" x14ac:dyDescent="0.25">
      <c r="A1230" s="177">
        <v>38000000005000</v>
      </c>
      <c r="B1230" t="s">
        <v>2287</v>
      </c>
    </row>
    <row r="1231" spans="1:2" x14ac:dyDescent="0.25">
      <c r="A1231" s="177">
        <v>38080001127000</v>
      </c>
      <c r="B1231" t="s">
        <v>1080</v>
      </c>
    </row>
    <row r="1232" spans="1:2" x14ac:dyDescent="0.25">
      <c r="A1232" s="177">
        <v>38080001333000</v>
      </c>
      <c r="B1232" t="s">
        <v>1170</v>
      </c>
    </row>
    <row r="1233" spans="1:2" x14ac:dyDescent="0.25">
      <c r="A1233" s="177" t="s">
        <v>2288</v>
      </c>
      <c r="B1233" t="s">
        <v>1170</v>
      </c>
    </row>
    <row r="1234" spans="1:2" x14ac:dyDescent="0.25">
      <c r="A1234" s="177" t="s">
        <v>383</v>
      </c>
      <c r="B1234" t="s">
        <v>542</v>
      </c>
    </row>
    <row r="1235" spans="1:2" x14ac:dyDescent="0.25">
      <c r="A1235" s="177" t="s">
        <v>2289</v>
      </c>
      <c r="B1235" t="s">
        <v>544</v>
      </c>
    </row>
    <row r="1236" spans="1:2" x14ac:dyDescent="0.25">
      <c r="A1236" s="177" t="s">
        <v>2290</v>
      </c>
      <c r="B1236" t="s">
        <v>550</v>
      </c>
    </row>
    <row r="1237" spans="1:2" x14ac:dyDescent="0.25">
      <c r="A1237" s="177">
        <v>38100000424000</v>
      </c>
      <c r="B1237" t="s">
        <v>1095</v>
      </c>
    </row>
    <row r="1238" spans="1:2" x14ac:dyDescent="0.25">
      <c r="A1238" s="177">
        <v>38180000416000</v>
      </c>
      <c r="B1238" t="s">
        <v>1096</v>
      </c>
    </row>
    <row r="1239" spans="1:2" x14ac:dyDescent="0.25">
      <c r="A1239" s="177">
        <v>38180000417000</v>
      </c>
      <c r="B1239" t="s">
        <v>1097</v>
      </c>
    </row>
    <row r="1240" spans="1:2" x14ac:dyDescent="0.25">
      <c r="A1240" s="177">
        <v>38180000418000</v>
      </c>
      <c r="B1240" t="s">
        <v>1098</v>
      </c>
    </row>
    <row r="1241" spans="1:2" x14ac:dyDescent="0.25">
      <c r="A1241" s="177">
        <v>38180000425000</v>
      </c>
      <c r="B1241" t="s">
        <v>1099</v>
      </c>
    </row>
    <row r="1242" spans="1:2" x14ac:dyDescent="0.25">
      <c r="A1242" s="177">
        <v>38180001403000</v>
      </c>
      <c r="B1242" t="s">
        <v>1100</v>
      </c>
    </row>
    <row r="1243" spans="1:2" x14ac:dyDescent="0.25">
      <c r="A1243" s="177">
        <v>38180001502000</v>
      </c>
      <c r="B1243" t="s">
        <v>1101</v>
      </c>
    </row>
    <row r="1244" spans="1:2" x14ac:dyDescent="0.25">
      <c r="A1244" s="177">
        <v>38180001693000</v>
      </c>
      <c r="B1244" t="s">
        <v>1102</v>
      </c>
    </row>
    <row r="1245" spans="1:2" x14ac:dyDescent="0.25">
      <c r="A1245" s="177">
        <v>38300000701000</v>
      </c>
      <c r="B1245" t="s">
        <v>2291</v>
      </c>
    </row>
    <row r="1246" spans="1:2" x14ac:dyDescent="0.25">
      <c r="A1246" s="177">
        <v>38300001561000</v>
      </c>
      <c r="B1246" t="s">
        <v>2292</v>
      </c>
    </row>
    <row r="1247" spans="1:2" x14ac:dyDescent="0.25">
      <c r="A1247" s="177">
        <v>38380001438000</v>
      </c>
      <c r="B1247" t="s">
        <v>1103</v>
      </c>
    </row>
    <row r="1248" spans="1:2" x14ac:dyDescent="0.25">
      <c r="A1248" s="177">
        <v>38380001438001</v>
      </c>
      <c r="B1248" t="s">
        <v>2293</v>
      </c>
    </row>
    <row r="1249" spans="1:2" x14ac:dyDescent="0.25">
      <c r="A1249" s="177">
        <v>38380001438002</v>
      </c>
      <c r="B1249" t="s">
        <v>2294</v>
      </c>
    </row>
    <row r="1250" spans="1:2" x14ac:dyDescent="0.25">
      <c r="A1250" s="177" t="s">
        <v>2295</v>
      </c>
      <c r="B1250" t="s">
        <v>2296</v>
      </c>
    </row>
    <row r="1251" spans="1:2" x14ac:dyDescent="0.25">
      <c r="A1251" s="177">
        <v>38380001439000</v>
      </c>
      <c r="B1251" t="s">
        <v>1104</v>
      </c>
    </row>
    <row r="1252" spans="1:2" x14ac:dyDescent="0.25">
      <c r="A1252" s="177" t="s">
        <v>2297</v>
      </c>
      <c r="B1252" t="s">
        <v>1104</v>
      </c>
    </row>
    <row r="1253" spans="1:2" x14ac:dyDescent="0.25">
      <c r="A1253" s="177">
        <v>38380001440000</v>
      </c>
      <c r="B1253" t="s">
        <v>1105</v>
      </c>
    </row>
    <row r="1254" spans="1:2" x14ac:dyDescent="0.25">
      <c r="A1254" s="177" t="s">
        <v>2298</v>
      </c>
      <c r="B1254" t="s">
        <v>1105</v>
      </c>
    </row>
    <row r="1255" spans="1:2" x14ac:dyDescent="0.25">
      <c r="A1255" s="177">
        <v>38380001441000</v>
      </c>
      <c r="B1255" t="s">
        <v>1106</v>
      </c>
    </row>
    <row r="1256" spans="1:2" x14ac:dyDescent="0.25">
      <c r="A1256" s="177">
        <v>38380001443000</v>
      </c>
      <c r="B1256" t="s">
        <v>1107</v>
      </c>
    </row>
    <row r="1257" spans="1:2" x14ac:dyDescent="0.25">
      <c r="A1257" s="177">
        <v>38380001443001</v>
      </c>
      <c r="B1257" t="s">
        <v>2299</v>
      </c>
    </row>
    <row r="1258" spans="1:2" x14ac:dyDescent="0.25">
      <c r="A1258" s="177" t="s">
        <v>2300</v>
      </c>
      <c r="B1258" t="s">
        <v>1107</v>
      </c>
    </row>
    <row r="1259" spans="1:2" x14ac:dyDescent="0.25">
      <c r="A1259" s="177">
        <v>38380001521000</v>
      </c>
      <c r="B1259" t="s">
        <v>1112</v>
      </c>
    </row>
    <row r="1260" spans="1:2" x14ac:dyDescent="0.25">
      <c r="A1260" s="177">
        <v>38380001521001</v>
      </c>
      <c r="B1260" t="s">
        <v>1108</v>
      </c>
    </row>
    <row r="1261" spans="1:2" x14ac:dyDescent="0.25">
      <c r="A1261" s="177">
        <v>38380001521002</v>
      </c>
      <c r="B1261" t="s">
        <v>1109</v>
      </c>
    </row>
    <row r="1262" spans="1:2" x14ac:dyDescent="0.25">
      <c r="A1262" s="177">
        <v>38380001830000</v>
      </c>
      <c r="B1262" t="s">
        <v>1110</v>
      </c>
    </row>
    <row r="1263" spans="1:2" x14ac:dyDescent="0.25">
      <c r="A1263" s="177" t="s">
        <v>2301</v>
      </c>
      <c r="B1263" t="s">
        <v>2302</v>
      </c>
    </row>
    <row r="1264" spans="1:2" x14ac:dyDescent="0.25">
      <c r="A1264" s="177">
        <v>38380001831000</v>
      </c>
      <c r="B1264" t="s">
        <v>2303</v>
      </c>
    </row>
    <row r="1265" spans="1:2" x14ac:dyDescent="0.25">
      <c r="A1265" s="177" t="s">
        <v>2304</v>
      </c>
      <c r="B1265" t="s">
        <v>2303</v>
      </c>
    </row>
    <row r="1266" spans="1:2" x14ac:dyDescent="0.25">
      <c r="A1266" s="177">
        <v>38390000406000</v>
      </c>
      <c r="B1266" t="s">
        <v>2305</v>
      </c>
    </row>
    <row r="1267" spans="1:2" x14ac:dyDescent="0.25">
      <c r="A1267" s="177">
        <v>38390001717000</v>
      </c>
      <c r="B1267" t="s">
        <v>1115</v>
      </c>
    </row>
    <row r="1268" spans="1:2" x14ac:dyDescent="0.25">
      <c r="A1268" s="177">
        <v>38390001760000</v>
      </c>
      <c r="B1268" t="s">
        <v>1171</v>
      </c>
    </row>
    <row r="1269" spans="1:2" x14ac:dyDescent="0.25">
      <c r="A1269" s="177" t="s">
        <v>2306</v>
      </c>
      <c r="B1269" t="s">
        <v>2307</v>
      </c>
    </row>
    <row r="1270" spans="1:2" x14ac:dyDescent="0.25">
      <c r="A1270" s="177">
        <v>38390001760105</v>
      </c>
      <c r="B1270" t="s">
        <v>2308</v>
      </c>
    </row>
    <row r="1271" spans="1:2" x14ac:dyDescent="0.25">
      <c r="A1271" s="177">
        <v>38390001760205</v>
      </c>
      <c r="B1271" t="s">
        <v>2309</v>
      </c>
    </row>
    <row r="1272" spans="1:2" x14ac:dyDescent="0.25">
      <c r="A1272" s="177">
        <v>38390001760305</v>
      </c>
      <c r="B1272" t="s">
        <v>2310</v>
      </c>
    </row>
    <row r="1273" spans="1:2" x14ac:dyDescent="0.25">
      <c r="A1273" s="177">
        <v>38390001760310</v>
      </c>
      <c r="B1273" t="s">
        <v>1115</v>
      </c>
    </row>
    <row r="1274" spans="1:2" x14ac:dyDescent="0.25">
      <c r="A1274" s="177">
        <v>38390001760410</v>
      </c>
      <c r="B1274" t="s">
        <v>2311</v>
      </c>
    </row>
    <row r="1275" spans="1:2" x14ac:dyDescent="0.25">
      <c r="A1275" s="177">
        <v>38390001760412</v>
      </c>
      <c r="B1275" t="s">
        <v>2312</v>
      </c>
    </row>
    <row r="1276" spans="1:2" x14ac:dyDescent="0.25">
      <c r="A1276" s="177">
        <v>38390001760413</v>
      </c>
      <c r="B1276" t="s">
        <v>2313</v>
      </c>
    </row>
    <row r="1277" spans="1:2" x14ac:dyDescent="0.25">
      <c r="A1277" s="177">
        <v>38390001760414</v>
      </c>
      <c r="B1277" t="s">
        <v>2314</v>
      </c>
    </row>
    <row r="1278" spans="1:2" x14ac:dyDescent="0.25">
      <c r="A1278" s="177">
        <v>38390001760415</v>
      </c>
      <c r="B1278" t="s">
        <v>2315</v>
      </c>
    </row>
    <row r="1279" spans="1:2" x14ac:dyDescent="0.25">
      <c r="A1279" s="177">
        <v>38390001760416</v>
      </c>
      <c r="B1279" t="s">
        <v>2316</v>
      </c>
    </row>
    <row r="1280" spans="1:2" x14ac:dyDescent="0.25">
      <c r="A1280" s="177">
        <v>38390001760418</v>
      </c>
      <c r="B1280" t="s">
        <v>2317</v>
      </c>
    </row>
    <row r="1281" spans="1:2" x14ac:dyDescent="0.25">
      <c r="A1281" s="177">
        <v>38390001760711</v>
      </c>
      <c r="B1281" t="s">
        <v>2318</v>
      </c>
    </row>
    <row r="1282" spans="1:2" x14ac:dyDescent="0.25">
      <c r="A1282" s="177">
        <v>38390001760712</v>
      </c>
      <c r="B1282" t="s">
        <v>2319</v>
      </c>
    </row>
    <row r="1283" spans="1:2" x14ac:dyDescent="0.25">
      <c r="A1283" s="177">
        <v>38390001760713</v>
      </c>
      <c r="B1283" t="s">
        <v>2320</v>
      </c>
    </row>
    <row r="1284" spans="1:2" x14ac:dyDescent="0.25">
      <c r="A1284" s="177">
        <v>38390001760718</v>
      </c>
      <c r="B1284" t="s">
        <v>2321</v>
      </c>
    </row>
    <row r="1285" spans="1:2" x14ac:dyDescent="0.25">
      <c r="A1285" s="177">
        <v>38390001760724</v>
      </c>
      <c r="B1285" t="s">
        <v>2322</v>
      </c>
    </row>
    <row r="1286" spans="1:2" x14ac:dyDescent="0.25">
      <c r="A1286" s="177">
        <v>38390001760725</v>
      </c>
      <c r="B1286" t="s">
        <v>2323</v>
      </c>
    </row>
    <row r="1287" spans="1:2" x14ac:dyDescent="0.25">
      <c r="A1287" s="177">
        <v>38390001760728</v>
      </c>
      <c r="B1287" t="s">
        <v>2324</v>
      </c>
    </row>
    <row r="1288" spans="1:2" x14ac:dyDescent="0.25">
      <c r="A1288" s="177">
        <v>38390001760805</v>
      </c>
      <c r="B1288" t="s">
        <v>2325</v>
      </c>
    </row>
    <row r="1289" spans="1:2" x14ac:dyDescent="0.25">
      <c r="A1289" s="177">
        <v>38390001760905</v>
      </c>
      <c r="B1289" t="s">
        <v>1171</v>
      </c>
    </row>
    <row r="1290" spans="1:2" x14ac:dyDescent="0.25">
      <c r="A1290" s="177">
        <v>38390001821000</v>
      </c>
      <c r="B1290" t="s">
        <v>1125</v>
      </c>
    </row>
    <row r="1291" spans="1:2" x14ac:dyDescent="0.25">
      <c r="A1291" s="177" t="s">
        <v>2326</v>
      </c>
      <c r="B1291" t="s">
        <v>550</v>
      </c>
    </row>
    <row r="1292" spans="1:2" x14ac:dyDescent="0.25">
      <c r="A1292" s="177">
        <v>38400001716000</v>
      </c>
      <c r="B1292" t="s">
        <v>1111</v>
      </c>
    </row>
    <row r="1293" spans="1:2" x14ac:dyDescent="0.25">
      <c r="A1293" s="177">
        <v>38400001716001</v>
      </c>
      <c r="B1293" t="s">
        <v>2327</v>
      </c>
    </row>
    <row r="1294" spans="1:2" x14ac:dyDescent="0.25">
      <c r="A1294" s="177">
        <v>38400001716002</v>
      </c>
      <c r="B1294" t="s">
        <v>2328</v>
      </c>
    </row>
    <row r="1295" spans="1:2" x14ac:dyDescent="0.25">
      <c r="A1295" s="177">
        <v>38480000411000</v>
      </c>
      <c r="B1295" t="s">
        <v>1079</v>
      </c>
    </row>
    <row r="1296" spans="1:2" x14ac:dyDescent="0.25">
      <c r="A1296" s="177">
        <v>38480001328000</v>
      </c>
      <c r="B1296" t="s">
        <v>1069</v>
      </c>
    </row>
    <row r="1297" spans="1:2" x14ac:dyDescent="0.25">
      <c r="A1297" s="177">
        <v>38480001328001</v>
      </c>
      <c r="B1297" t="s">
        <v>2265</v>
      </c>
    </row>
    <row r="1298" spans="1:2" x14ac:dyDescent="0.25">
      <c r="A1298" s="177">
        <v>38480001328002</v>
      </c>
      <c r="B1298" t="s">
        <v>2329</v>
      </c>
    </row>
    <row r="1299" spans="1:2" x14ac:dyDescent="0.25">
      <c r="A1299" s="177">
        <v>38480001328005</v>
      </c>
      <c r="B1299" t="s">
        <v>2330</v>
      </c>
    </row>
    <row r="1300" spans="1:2" x14ac:dyDescent="0.25">
      <c r="A1300" s="177">
        <v>38480001328009</v>
      </c>
      <c r="B1300" t="s">
        <v>1085</v>
      </c>
    </row>
    <row r="1301" spans="1:2" x14ac:dyDescent="0.25">
      <c r="A1301" s="177">
        <v>38480001328010</v>
      </c>
      <c r="B1301" t="s">
        <v>1071</v>
      </c>
    </row>
    <row r="1302" spans="1:2" x14ac:dyDescent="0.25">
      <c r="A1302" s="177">
        <v>38480001328012</v>
      </c>
      <c r="B1302" t="s">
        <v>2331</v>
      </c>
    </row>
    <row r="1303" spans="1:2" x14ac:dyDescent="0.25">
      <c r="A1303" s="177">
        <v>38480001328013</v>
      </c>
      <c r="B1303" t="s">
        <v>2332</v>
      </c>
    </row>
    <row r="1304" spans="1:2" x14ac:dyDescent="0.25">
      <c r="A1304" s="177">
        <v>38480001328014</v>
      </c>
      <c r="B1304" t="s">
        <v>1073</v>
      </c>
    </row>
    <row r="1305" spans="1:2" x14ac:dyDescent="0.25">
      <c r="A1305" s="177">
        <v>38480001328016</v>
      </c>
      <c r="B1305" t="s">
        <v>2270</v>
      </c>
    </row>
    <row r="1306" spans="1:2" x14ac:dyDescent="0.25">
      <c r="A1306" s="177">
        <v>38480001328017</v>
      </c>
      <c r="B1306" t="s">
        <v>1069</v>
      </c>
    </row>
    <row r="1307" spans="1:2" x14ac:dyDescent="0.25">
      <c r="A1307" s="177" t="s">
        <v>2333</v>
      </c>
      <c r="B1307" t="s">
        <v>1069</v>
      </c>
    </row>
    <row r="1308" spans="1:2" x14ac:dyDescent="0.25">
      <c r="A1308" s="177">
        <v>38480001521000</v>
      </c>
      <c r="B1308" t="s">
        <v>1112</v>
      </c>
    </row>
    <row r="1309" spans="1:2" x14ac:dyDescent="0.25">
      <c r="A1309" s="177" t="s">
        <v>2334</v>
      </c>
      <c r="B1309" t="s">
        <v>1112</v>
      </c>
    </row>
    <row r="1310" spans="1:2" x14ac:dyDescent="0.25">
      <c r="A1310" s="177">
        <v>38480001822000</v>
      </c>
      <c r="B1310" t="s">
        <v>2176</v>
      </c>
    </row>
    <row r="1311" spans="1:2" x14ac:dyDescent="0.25">
      <c r="A1311" s="177">
        <v>38490000406000</v>
      </c>
      <c r="B1311" t="s">
        <v>1113</v>
      </c>
    </row>
    <row r="1312" spans="1:2" x14ac:dyDescent="0.25">
      <c r="A1312" s="177" t="s">
        <v>2335</v>
      </c>
      <c r="B1312" t="s">
        <v>1113</v>
      </c>
    </row>
    <row r="1313" spans="1:2" x14ac:dyDescent="0.25">
      <c r="A1313" s="177">
        <v>38490001441000</v>
      </c>
      <c r="B1313" t="s">
        <v>1114</v>
      </c>
    </row>
    <row r="1314" spans="1:2" x14ac:dyDescent="0.25">
      <c r="A1314" s="177">
        <v>38490001441001</v>
      </c>
      <c r="B1314" t="s">
        <v>2284</v>
      </c>
    </row>
    <row r="1315" spans="1:2" x14ac:dyDescent="0.25">
      <c r="A1315" s="177" t="s">
        <v>2336</v>
      </c>
      <c r="B1315" t="s">
        <v>2337</v>
      </c>
    </row>
    <row r="1316" spans="1:2" x14ac:dyDescent="0.25">
      <c r="A1316" s="177">
        <v>38490001717000</v>
      </c>
      <c r="B1316" t="s">
        <v>1115</v>
      </c>
    </row>
    <row r="1317" spans="1:2" x14ac:dyDescent="0.25">
      <c r="A1317" s="177" t="s">
        <v>2338</v>
      </c>
      <c r="B1317" t="s">
        <v>2339</v>
      </c>
    </row>
    <row r="1318" spans="1:2" x14ac:dyDescent="0.25">
      <c r="A1318" s="177">
        <v>38490001719000</v>
      </c>
      <c r="B1318" t="s">
        <v>1116</v>
      </c>
    </row>
    <row r="1319" spans="1:2" x14ac:dyDescent="0.25">
      <c r="A1319" s="177">
        <v>38490001719001</v>
      </c>
      <c r="B1319" t="s">
        <v>1168</v>
      </c>
    </row>
    <row r="1320" spans="1:2" x14ac:dyDescent="0.25">
      <c r="A1320" s="177">
        <v>38490001719002</v>
      </c>
      <c r="B1320" t="s">
        <v>1168</v>
      </c>
    </row>
    <row r="1321" spans="1:2" x14ac:dyDescent="0.25">
      <c r="A1321" s="177">
        <v>38490001719003</v>
      </c>
      <c r="B1321" t="s">
        <v>1117</v>
      </c>
    </row>
    <row r="1322" spans="1:2" x14ac:dyDescent="0.25">
      <c r="A1322" s="177">
        <v>38490001719004</v>
      </c>
      <c r="B1322" t="s">
        <v>2340</v>
      </c>
    </row>
    <row r="1323" spans="1:2" x14ac:dyDescent="0.25">
      <c r="A1323" s="177">
        <v>38490001719005</v>
      </c>
      <c r="B1323" t="s">
        <v>1118</v>
      </c>
    </row>
    <row r="1324" spans="1:2" x14ac:dyDescent="0.25">
      <c r="A1324" s="177">
        <v>38490001719006</v>
      </c>
      <c r="B1324" t="s">
        <v>2341</v>
      </c>
    </row>
    <row r="1325" spans="1:2" x14ac:dyDescent="0.25">
      <c r="A1325" s="177">
        <v>38490001719007</v>
      </c>
      <c r="B1325" t="s">
        <v>1119</v>
      </c>
    </row>
    <row r="1326" spans="1:2" x14ac:dyDescent="0.25">
      <c r="A1326" s="177" t="s">
        <v>2342</v>
      </c>
      <c r="B1326" t="s">
        <v>2343</v>
      </c>
    </row>
    <row r="1327" spans="1:2" x14ac:dyDescent="0.25">
      <c r="A1327" s="177">
        <v>38490001720000</v>
      </c>
      <c r="B1327" t="s">
        <v>1120</v>
      </c>
    </row>
    <row r="1328" spans="1:2" x14ac:dyDescent="0.25">
      <c r="A1328" s="177" t="s">
        <v>2344</v>
      </c>
      <c r="B1328" t="s">
        <v>2345</v>
      </c>
    </row>
    <row r="1329" spans="1:2" x14ac:dyDescent="0.25">
      <c r="A1329" s="177">
        <v>38490001722000</v>
      </c>
      <c r="B1329" t="s">
        <v>1121</v>
      </c>
    </row>
    <row r="1330" spans="1:2" x14ac:dyDescent="0.25">
      <c r="A1330" s="177">
        <v>38490001722001</v>
      </c>
      <c r="B1330" t="s">
        <v>1122</v>
      </c>
    </row>
    <row r="1331" spans="1:2" x14ac:dyDescent="0.25">
      <c r="A1331" s="177">
        <v>38490001722002</v>
      </c>
      <c r="B1331" t="s">
        <v>1096</v>
      </c>
    </row>
    <row r="1332" spans="1:2" x14ac:dyDescent="0.25">
      <c r="A1332" s="177">
        <v>38490001722003</v>
      </c>
      <c r="B1332" t="s">
        <v>2346</v>
      </c>
    </row>
    <row r="1333" spans="1:2" x14ac:dyDescent="0.25">
      <c r="A1333" s="177">
        <v>38490001722004</v>
      </c>
      <c r="B1333" t="s">
        <v>2347</v>
      </c>
    </row>
    <row r="1334" spans="1:2" x14ac:dyDescent="0.25">
      <c r="A1334" s="177">
        <v>38490001722005</v>
      </c>
      <c r="B1334" t="s">
        <v>1123</v>
      </c>
    </row>
    <row r="1335" spans="1:2" x14ac:dyDescent="0.25">
      <c r="A1335" s="177" t="s">
        <v>2348</v>
      </c>
      <c r="B1335" t="s">
        <v>2349</v>
      </c>
    </row>
    <row r="1336" spans="1:2" x14ac:dyDescent="0.25">
      <c r="A1336" s="177">
        <v>38490001723000</v>
      </c>
      <c r="B1336" t="s">
        <v>1124</v>
      </c>
    </row>
    <row r="1337" spans="1:2" x14ac:dyDescent="0.25">
      <c r="A1337" s="177">
        <v>38490001760000</v>
      </c>
      <c r="B1337" t="s">
        <v>1171</v>
      </c>
    </row>
    <row r="1338" spans="1:2" x14ac:dyDescent="0.25">
      <c r="A1338" s="177" t="s">
        <v>2350</v>
      </c>
      <c r="B1338" t="s">
        <v>2307</v>
      </c>
    </row>
    <row r="1339" spans="1:2" x14ac:dyDescent="0.25">
      <c r="A1339" s="177">
        <v>38490001821000</v>
      </c>
      <c r="B1339" t="s">
        <v>1125</v>
      </c>
    </row>
    <row r="1340" spans="1:2" x14ac:dyDescent="0.25">
      <c r="A1340" s="177" t="s">
        <v>2351</v>
      </c>
      <c r="B1340" t="s">
        <v>2352</v>
      </c>
    </row>
    <row r="1341" spans="1:2" x14ac:dyDescent="0.25">
      <c r="A1341" s="177">
        <v>38490001843000</v>
      </c>
      <c r="B1341" t="s">
        <v>1169</v>
      </c>
    </row>
    <row r="1342" spans="1:2" x14ac:dyDescent="0.25">
      <c r="A1342" s="177">
        <v>38490001843001</v>
      </c>
      <c r="B1342" t="s">
        <v>2285</v>
      </c>
    </row>
    <row r="1343" spans="1:2" x14ac:dyDescent="0.25">
      <c r="A1343" s="177">
        <v>38490001843002</v>
      </c>
      <c r="B1343" t="s">
        <v>2353</v>
      </c>
    </row>
    <row r="1344" spans="1:2" x14ac:dyDescent="0.25">
      <c r="A1344" s="177" t="s">
        <v>2354</v>
      </c>
      <c r="B1344" t="s">
        <v>1169</v>
      </c>
    </row>
    <row r="1345" spans="1:2" x14ac:dyDescent="0.25">
      <c r="A1345" s="177">
        <v>38500000007000</v>
      </c>
      <c r="B1345" t="s">
        <v>2355</v>
      </c>
    </row>
    <row r="1346" spans="1:2" x14ac:dyDescent="0.25">
      <c r="A1346" s="177" t="s">
        <v>2356</v>
      </c>
      <c r="B1346" t="s">
        <v>540</v>
      </c>
    </row>
    <row r="1347" spans="1:2" x14ac:dyDescent="0.25">
      <c r="A1347" s="177" t="s">
        <v>283</v>
      </c>
      <c r="B1347" t="s">
        <v>541</v>
      </c>
    </row>
    <row r="1348" spans="1:2" x14ac:dyDescent="0.25">
      <c r="A1348" s="177" t="s">
        <v>2357</v>
      </c>
      <c r="B1348" t="s">
        <v>541</v>
      </c>
    </row>
    <row r="1349" spans="1:2" x14ac:dyDescent="0.25">
      <c r="A1349" s="177" t="s">
        <v>400</v>
      </c>
      <c r="B1349" t="s">
        <v>1165</v>
      </c>
    </row>
    <row r="1350" spans="1:2" x14ac:dyDescent="0.25">
      <c r="A1350" s="177">
        <v>39000001688000</v>
      </c>
      <c r="B1350" t="s">
        <v>2358</v>
      </c>
    </row>
    <row r="1351" spans="1:2" x14ac:dyDescent="0.25">
      <c r="A1351" s="177">
        <v>39080001403000</v>
      </c>
      <c r="B1351" t="s">
        <v>1100</v>
      </c>
    </row>
    <row r="1352" spans="1:2" x14ac:dyDescent="0.25">
      <c r="A1352" s="177">
        <v>53200000019000</v>
      </c>
      <c r="B1352" t="s">
        <v>1126</v>
      </c>
    </row>
    <row r="1353" spans="1:2" x14ac:dyDescent="0.25">
      <c r="A1353" s="177">
        <v>53200000023000</v>
      </c>
      <c r="B1353" t="s">
        <v>1127</v>
      </c>
    </row>
    <row r="1354" spans="1:2" x14ac:dyDescent="0.25">
      <c r="A1354" s="177">
        <v>53200000024000</v>
      </c>
      <c r="B1354" t="s">
        <v>1128</v>
      </c>
    </row>
    <row r="1355" spans="1:2" x14ac:dyDescent="0.25">
      <c r="A1355" s="177">
        <v>53200000027000</v>
      </c>
      <c r="B1355" t="s">
        <v>1129</v>
      </c>
    </row>
    <row r="1356" spans="1:2" x14ac:dyDescent="0.25">
      <c r="A1356" s="177">
        <v>53200000028000</v>
      </c>
      <c r="B1356" t="s">
        <v>1130</v>
      </c>
    </row>
    <row r="1357" spans="1:2" x14ac:dyDescent="0.25">
      <c r="A1357" s="177">
        <v>53200000030000</v>
      </c>
      <c r="B1357" t="s">
        <v>1131</v>
      </c>
    </row>
    <row r="1358" spans="1:2" x14ac:dyDescent="0.25">
      <c r="A1358" s="177">
        <v>53200000035000</v>
      </c>
      <c r="B1358" t="s">
        <v>1132</v>
      </c>
    </row>
    <row r="1359" spans="1:2" x14ac:dyDescent="0.25">
      <c r="A1359" s="177">
        <v>53200000036000</v>
      </c>
      <c r="B1359" t="s">
        <v>1133</v>
      </c>
    </row>
    <row r="1360" spans="1:2" x14ac:dyDescent="0.25">
      <c r="A1360" s="177">
        <v>53200000621000</v>
      </c>
      <c r="B1360" t="s">
        <v>1134</v>
      </c>
    </row>
    <row r="1361" spans="1:2" x14ac:dyDescent="0.25">
      <c r="A1361" s="177">
        <v>53200001181000</v>
      </c>
      <c r="B1361" t="s">
        <v>1135</v>
      </c>
    </row>
    <row r="1362" spans="1:2" x14ac:dyDescent="0.25">
      <c r="A1362" s="177">
        <v>63200000025000</v>
      </c>
      <c r="B1362" t="s">
        <v>1136</v>
      </c>
    </row>
    <row r="1363" spans="1:2" x14ac:dyDescent="0.25">
      <c r="A1363" s="177">
        <v>63200000034000</v>
      </c>
      <c r="B1363" t="s">
        <v>1137</v>
      </c>
    </row>
    <row r="1364" spans="1:2" x14ac:dyDescent="0.25">
      <c r="A1364" s="177">
        <v>63200001161000</v>
      </c>
      <c r="B1364" t="s">
        <v>1138</v>
      </c>
    </row>
    <row r="1365" spans="1:2" x14ac:dyDescent="0.25">
      <c r="A1365" s="177">
        <v>63200001227000</v>
      </c>
      <c r="B1365" t="s">
        <v>1139</v>
      </c>
    </row>
    <row r="1366" spans="1:2" x14ac:dyDescent="0.25">
      <c r="A1366" s="177">
        <v>63300000038000</v>
      </c>
      <c r="B1366" t="s">
        <v>2359</v>
      </c>
    </row>
    <row r="1367" spans="1:2" x14ac:dyDescent="0.25">
      <c r="A1367" s="177">
        <v>63300000039000</v>
      </c>
      <c r="B1367" t="s">
        <v>1140</v>
      </c>
    </row>
    <row r="1368" spans="1:2" x14ac:dyDescent="0.25">
      <c r="A1368" s="177">
        <v>63300000040000</v>
      </c>
      <c r="B1368" t="s">
        <v>1141</v>
      </c>
    </row>
    <row r="1369" spans="1:2" x14ac:dyDescent="0.25">
      <c r="A1369" s="177">
        <v>63300000044000</v>
      </c>
      <c r="B1369" t="s">
        <v>1142</v>
      </c>
    </row>
    <row r="1370" spans="1:2" x14ac:dyDescent="0.25">
      <c r="A1370" s="177">
        <v>63300000045000</v>
      </c>
      <c r="B1370" t="s">
        <v>1143</v>
      </c>
    </row>
    <row r="1371" spans="1:2" x14ac:dyDescent="0.25">
      <c r="A1371" s="177">
        <v>63300000049000</v>
      </c>
      <c r="B1371" t="s">
        <v>1144</v>
      </c>
    </row>
    <row r="1372" spans="1:2" x14ac:dyDescent="0.25">
      <c r="A1372" s="177">
        <v>63300000063000</v>
      </c>
      <c r="B1372" t="s">
        <v>1145</v>
      </c>
    </row>
    <row r="1373" spans="1:2" x14ac:dyDescent="0.25">
      <c r="A1373" s="177">
        <v>63300000622000</v>
      </c>
      <c r="B1373" t="s">
        <v>1146</v>
      </c>
    </row>
    <row r="1374" spans="1:2" x14ac:dyDescent="0.25">
      <c r="A1374" s="177" t="s">
        <v>2360</v>
      </c>
      <c r="B1374" t="s">
        <v>2361</v>
      </c>
    </row>
    <row r="1375" spans="1:2" x14ac:dyDescent="0.25">
      <c r="A1375" s="177" t="s">
        <v>1147</v>
      </c>
      <c r="B1375" t="s">
        <v>1148</v>
      </c>
    </row>
    <row r="1376" spans="1:2" x14ac:dyDescent="0.25">
      <c r="A1376" s="177" t="s">
        <v>1149</v>
      </c>
      <c r="B1376" t="s">
        <v>1150</v>
      </c>
    </row>
    <row r="1377" spans="1:2" x14ac:dyDescent="0.25">
      <c r="A1377" s="177" t="s">
        <v>138</v>
      </c>
      <c r="B1377" t="s">
        <v>1151</v>
      </c>
    </row>
    <row r="1378" spans="1:2" x14ac:dyDescent="0.25">
      <c r="A1378" s="177" t="s">
        <v>2362</v>
      </c>
      <c r="B1378" t="s">
        <v>2363</v>
      </c>
    </row>
    <row r="1379" spans="1:2" x14ac:dyDescent="0.25">
      <c r="A1379" s="177" t="s">
        <v>2364</v>
      </c>
      <c r="B1379" t="s">
        <v>2365</v>
      </c>
    </row>
    <row r="1380" spans="1:2" x14ac:dyDescent="0.25">
      <c r="A1380" s="177" t="s">
        <v>2366</v>
      </c>
      <c r="B1380" t="s">
        <v>2367</v>
      </c>
    </row>
    <row r="1381" spans="1:2" x14ac:dyDescent="0.25">
      <c r="A1381" s="177" t="s">
        <v>2368</v>
      </c>
      <c r="B1381" t="s">
        <v>2369</v>
      </c>
    </row>
    <row r="1382" spans="1:2" x14ac:dyDescent="0.25">
      <c r="A1382" s="177" t="s">
        <v>2370</v>
      </c>
      <c r="B1382" t="s">
        <v>2371</v>
      </c>
    </row>
    <row r="1383" spans="1:2" x14ac:dyDescent="0.25">
      <c r="A1383" s="177" t="s">
        <v>1152</v>
      </c>
      <c r="B1383" t="s">
        <v>1153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DESEMBRE_2019</vt:lpstr>
      <vt:lpstr>noms ceges</vt:lpstr>
      <vt:lpstr>DESEMBRE_2019!Àrea_d'impressió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</dc:creator>
  <cp:lastModifiedBy>TERESA ALSINA</cp:lastModifiedBy>
  <cp:lastPrinted>2020-01-14T11:28:04Z</cp:lastPrinted>
  <dcterms:created xsi:type="dcterms:W3CDTF">2014-06-02T09:59:12Z</dcterms:created>
  <dcterms:modified xsi:type="dcterms:W3CDTF">2020-01-20T12:53:59Z</dcterms:modified>
</cp:coreProperties>
</file>