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'Hoja1'!$2:$2</definedName>
  </definedNames>
  <calcPr fullCalcOnLoad="1"/>
</workbook>
</file>

<file path=xl/sharedStrings.xml><?xml version="1.0" encoding="utf-8"?>
<sst xmlns="http://schemas.openxmlformats.org/spreadsheetml/2006/main" count="126" uniqueCount="97">
  <si>
    <t>Nom</t>
  </si>
  <si>
    <t>Departament</t>
  </si>
  <si>
    <t>Import</t>
  </si>
  <si>
    <t>Borses de viatge (BV)</t>
  </si>
  <si>
    <t>Organització congressos (CG)</t>
  </si>
  <si>
    <t>Ajut</t>
  </si>
  <si>
    <t>Overheads (OV)</t>
  </si>
  <si>
    <t>Observacions</t>
  </si>
  <si>
    <t>Altres</t>
  </si>
  <si>
    <t>TOTAL</t>
  </si>
  <si>
    <t>Prop. ajut</t>
  </si>
  <si>
    <t>TOTAL AJUTS</t>
  </si>
  <si>
    <t>Estades científics (EC)</t>
  </si>
  <si>
    <t>LLoc</t>
  </si>
  <si>
    <t>Lingüística General</t>
  </si>
  <si>
    <t>Romànica</t>
  </si>
  <si>
    <t>Anglesa i Alemanya</t>
  </si>
  <si>
    <t>Josep Casulleras Closa</t>
  </si>
  <si>
    <t>Semítica</t>
  </si>
  <si>
    <t>Alger</t>
  </si>
  <si>
    <t>9ême colloque maghrébin sur l'Histoire des mathématiques arabes"</t>
  </si>
  <si>
    <t>PROPOSTA 1 - 2007</t>
  </si>
  <si>
    <t>Tunis</t>
  </si>
  <si>
    <t>M. José Estanyol Fuentes</t>
  </si>
  <si>
    <t>Colloque "la raison et la foi pour un monde solidaire"</t>
  </si>
  <si>
    <t>Clara Escoda Agustí</t>
  </si>
  <si>
    <t>Londres</t>
  </si>
  <si>
    <t>Estada de recerca</t>
  </si>
  <si>
    <t>Juana Rosselló Ximenes</t>
  </si>
  <si>
    <t>Boston</t>
  </si>
  <si>
    <t>Estada de recercaUniv. Harvard</t>
  </si>
  <si>
    <t>Tessa Calders Artís</t>
  </si>
  <si>
    <t>III Congrés per a l'estudi dels Jueus en territoris de llengua catalana</t>
  </si>
  <si>
    <t>Jacqueline Hurtley</t>
  </si>
  <si>
    <t>Congrés "literatures in english: ethnic, colonial and cultural encounters"</t>
  </si>
  <si>
    <t>Mercè Comes Maymó</t>
  </si>
  <si>
    <t>International commission on the history of science and thechnology in slamic societies</t>
  </si>
  <si>
    <t>Prof. Univers. Nashville</t>
  </si>
  <si>
    <t>Prof. Edgardo Dobry Lewin</t>
  </si>
  <si>
    <t>Prof. Gabriel Brncic (conservatorio)</t>
  </si>
  <si>
    <t>Prof. De Bijin (Xina)</t>
  </si>
  <si>
    <t>Barcelona, 2 de març de 2007</t>
  </si>
  <si>
    <t>Immaculada Miralpeix Pujol</t>
  </si>
  <si>
    <t>Investigador de Pisa</t>
  </si>
  <si>
    <t>Gregorio del Olmo</t>
  </si>
  <si>
    <t>IPOA</t>
  </si>
  <si>
    <t>Publicació cofinançada amb l'editorial Ausa</t>
  </si>
  <si>
    <t>Assumpta Camps</t>
  </si>
  <si>
    <t>Rio de Janeiro</t>
  </si>
  <si>
    <t>XVIII congrés intern. de la ICLA</t>
  </si>
  <si>
    <t>Julio Samso</t>
  </si>
  <si>
    <t>Argel</t>
  </si>
  <si>
    <t>9em colloque maghrébin d'histoire des mathematiques arabes</t>
  </si>
  <si>
    <t>Sevilla</t>
  </si>
  <si>
    <t>X encuentros de lingüística aplicada. ELIA X</t>
  </si>
  <si>
    <t>Prof. de Papeete (Polinesia)</t>
  </si>
  <si>
    <t>José E. Gargallo Gil (2)</t>
  </si>
  <si>
    <t>Nora Catelli (2)</t>
  </si>
  <si>
    <t>Helena Puigdomenech (2)</t>
  </si>
  <si>
    <t>(2) Un mateix departament no podrà rebre ajuts per un import anual superior al 1.500 euros, llevat de circumstàncies excepcionals degudament justificades, i en funció del nombre de professors que hi estiguin adscrits</t>
  </si>
  <si>
    <t>Mercè Viladrich</t>
  </si>
  <si>
    <t>Publicació cofinançada amb l'institut Europeu de la Mediterrània</t>
  </si>
  <si>
    <t>Lola Josa Fernández</t>
  </si>
  <si>
    <t>Hispànica</t>
  </si>
  <si>
    <t>Madrid</t>
  </si>
  <si>
    <t>XV semana de ética y filosofia política (UNED)</t>
  </si>
  <si>
    <t>Noemí Carrasco Arroyo</t>
  </si>
  <si>
    <t>Santiago de Compostela</t>
  </si>
  <si>
    <t>Assistencia curso doctorado</t>
  </si>
  <si>
    <t>M. Luisa Siguan Boehmer</t>
  </si>
  <si>
    <t>Madison</t>
  </si>
  <si>
    <t>Congrés "war, peace and the emergency of a united Europe 1640-2003</t>
  </si>
  <si>
    <t>Padrón</t>
  </si>
  <si>
    <t>Estancia recerca Fund. Camilo José Cela</t>
  </si>
  <si>
    <t>Susan Ballyn</t>
  </si>
  <si>
    <t>Tasmania, Camberra</t>
  </si>
  <si>
    <t>Congrés "imperial curiosity: objects, representations, knowledges"</t>
  </si>
  <si>
    <t>Marisa Siguan Boehmer</t>
  </si>
  <si>
    <t>"Erzählen zu m¨ssen, um zu Überwinden": literatura y supervivencia</t>
  </si>
  <si>
    <t>Carles Miralles</t>
  </si>
  <si>
    <t>Grega</t>
  </si>
  <si>
    <t>Congrés "Gèneres antics en temps moderns. De l'èpica a la tragedia"</t>
  </si>
  <si>
    <t>José R. Magdalena</t>
  </si>
  <si>
    <t>Simposi "els jueus i la mediterrània"</t>
  </si>
  <si>
    <t>M. José Sánchez.Cascado</t>
  </si>
  <si>
    <t>Simposi sobre Avantguardes espanyoles i hispanoamericanes</t>
  </si>
  <si>
    <t>Xavier Riu Camps</t>
  </si>
  <si>
    <t>Jornades TELEPHE</t>
  </si>
  <si>
    <t>Adolfo Sotelo</t>
  </si>
  <si>
    <t>Prof. Univers. Columbia</t>
  </si>
  <si>
    <t>Marta ortega</t>
  </si>
  <si>
    <t xml:space="preserve">Congrés Traslation and interpreting. </t>
  </si>
  <si>
    <t>Alicia Piquer</t>
  </si>
  <si>
    <t>Jornades Marguerite Yourcenar</t>
  </si>
  <si>
    <t>Granada</t>
  </si>
  <si>
    <t>Assumpta Camps  (2)</t>
  </si>
  <si>
    <t>Assumpta Camps (2)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</si>
</sst>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49" fontId="3" fillId="0" borderId="6" xfId="0" applyNumberFormat="1" applyFont="1" applyBorder="1" applyAlignment="1">
      <alignment/>
    </xf>
    <xf numFmtId="49" fontId="3" fillId="0" borderId="3" xfId="0" applyNumberFormat="1" applyFont="1" applyBorder="1" applyAlignment="1">
      <alignment wrapText="1"/>
    </xf>
    <xf numFmtId="4" fontId="2" fillId="0" borderId="5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3" fillId="0" borderId="8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vertical="center"/>
    </xf>
    <xf numFmtId="0" fontId="4" fillId="0" borderId="7" xfId="0" applyFont="1" applyBorder="1" applyAlignment="1">
      <alignment/>
    </xf>
    <xf numFmtId="49" fontId="3" fillId="0" borderId="3" xfId="0" applyNumberFormat="1" applyFont="1" applyBorder="1" applyAlignment="1">
      <alignment shrinkToFit="1"/>
    </xf>
    <xf numFmtId="49" fontId="3" fillId="0" borderId="6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25">
      <selection activeCell="B48" sqref="B48"/>
    </sheetView>
  </sheetViews>
  <sheetFormatPr defaultColWidth="11.421875" defaultRowHeight="12.75"/>
  <cols>
    <col min="1" max="1" width="29.7109375" style="0" customWidth="1"/>
    <col min="2" max="2" width="15.8515625" style="0" customWidth="1"/>
    <col min="3" max="3" width="8.57421875" style="0" customWidth="1"/>
    <col min="4" max="4" width="9.00390625" style="0" customWidth="1"/>
    <col min="5" max="5" width="9.7109375" style="0" customWidth="1"/>
    <col min="6" max="6" width="16.421875" style="0" customWidth="1"/>
    <col min="7" max="7" width="45.8515625" style="0" customWidth="1"/>
    <col min="8" max="16384" width="11.57421875" style="0" customWidth="1"/>
  </cols>
  <sheetData>
    <row r="1" spans="1:7" ht="17.25" thickBot="1" thickTop="1">
      <c r="A1" s="30" t="s">
        <v>21</v>
      </c>
      <c r="B1" s="31"/>
      <c r="C1" s="31"/>
      <c r="D1" s="31"/>
      <c r="E1" s="31"/>
      <c r="F1" s="32"/>
      <c r="G1" s="33"/>
    </row>
    <row r="2" spans="1:7" ht="14.25" thickBot="1" thickTop="1">
      <c r="A2" s="1" t="s">
        <v>0</v>
      </c>
      <c r="B2" s="2" t="s">
        <v>1</v>
      </c>
      <c r="C2" s="2" t="s">
        <v>2</v>
      </c>
      <c r="D2" s="2" t="s">
        <v>10</v>
      </c>
      <c r="E2" s="2" t="s">
        <v>5</v>
      </c>
      <c r="F2" s="20" t="s">
        <v>13</v>
      </c>
      <c r="G2" s="3" t="s">
        <v>7</v>
      </c>
    </row>
    <row r="3" spans="1:7" ht="13.5" thickTop="1">
      <c r="A3" s="4" t="s">
        <v>3</v>
      </c>
      <c r="B3" s="5"/>
      <c r="C3" s="5"/>
      <c r="D3" s="5"/>
      <c r="E3" s="5"/>
      <c r="F3" s="5"/>
      <c r="G3" s="6"/>
    </row>
    <row r="4" spans="1:7" ht="24">
      <c r="A4" s="7" t="s">
        <v>17</v>
      </c>
      <c r="B4" s="8" t="s">
        <v>18</v>
      </c>
      <c r="C4" s="17">
        <v>331.22</v>
      </c>
      <c r="D4" s="17">
        <v>248.45</v>
      </c>
      <c r="E4" s="17">
        <v>248.45</v>
      </c>
      <c r="F4" s="21" t="s">
        <v>19</v>
      </c>
      <c r="G4" s="14" t="s">
        <v>20</v>
      </c>
    </row>
    <row r="5" spans="1:7" ht="12.75">
      <c r="A5" s="7" t="s">
        <v>23</v>
      </c>
      <c r="B5" s="8" t="s">
        <v>18</v>
      </c>
      <c r="C5" s="17">
        <v>898.67</v>
      </c>
      <c r="D5" s="17">
        <v>276.5</v>
      </c>
      <c r="E5" s="17">
        <v>276.5</v>
      </c>
      <c r="F5" s="21" t="s">
        <v>22</v>
      </c>
      <c r="G5" s="9" t="s">
        <v>24</v>
      </c>
    </row>
    <row r="6" spans="1:7" ht="12.75">
      <c r="A6" s="7" t="s">
        <v>50</v>
      </c>
      <c r="B6" s="8" t="s">
        <v>18</v>
      </c>
      <c r="C6" s="17">
        <v>331.22</v>
      </c>
      <c r="D6" s="17">
        <v>248.45</v>
      </c>
      <c r="E6" s="17">
        <v>248.45</v>
      </c>
      <c r="F6" s="21" t="s">
        <v>51</v>
      </c>
      <c r="G6" s="9" t="s">
        <v>52</v>
      </c>
    </row>
    <row r="7" spans="1:7" ht="12.75">
      <c r="A7" s="7" t="s">
        <v>25</v>
      </c>
      <c r="B7" s="8" t="s">
        <v>16</v>
      </c>
      <c r="C7" s="17">
        <v>130</v>
      </c>
      <c r="D7" s="17">
        <v>147</v>
      </c>
      <c r="E7" s="17">
        <v>147</v>
      </c>
      <c r="F7" s="21" t="s">
        <v>26</v>
      </c>
      <c r="G7" s="9" t="s">
        <v>27</v>
      </c>
    </row>
    <row r="8" spans="1:7" ht="12.75">
      <c r="A8" s="7" t="s">
        <v>42</v>
      </c>
      <c r="B8" s="8" t="s">
        <v>16</v>
      </c>
      <c r="C8" s="17">
        <v>60</v>
      </c>
      <c r="D8" s="17">
        <v>60</v>
      </c>
      <c r="E8" s="17">
        <v>60</v>
      </c>
      <c r="F8" s="21" t="s">
        <v>53</v>
      </c>
      <c r="G8" s="9" t="s">
        <v>54</v>
      </c>
    </row>
    <row r="9" spans="1:7" ht="24">
      <c r="A9" s="7" t="s">
        <v>69</v>
      </c>
      <c r="B9" s="8" t="s">
        <v>16</v>
      </c>
      <c r="C9" s="17">
        <v>600</v>
      </c>
      <c r="D9" s="17">
        <v>600</v>
      </c>
      <c r="E9" s="17">
        <v>600</v>
      </c>
      <c r="F9" s="21" t="s">
        <v>70</v>
      </c>
      <c r="G9" s="14" t="s">
        <v>71</v>
      </c>
    </row>
    <row r="10" spans="1:7" ht="24">
      <c r="A10" s="7" t="s">
        <v>74</v>
      </c>
      <c r="B10" s="8" t="s">
        <v>16</v>
      </c>
      <c r="C10" s="17">
        <v>600</v>
      </c>
      <c r="D10" s="17">
        <v>600</v>
      </c>
      <c r="E10" s="17">
        <v>600</v>
      </c>
      <c r="F10" s="21" t="s">
        <v>75</v>
      </c>
      <c r="G10" s="14" t="s">
        <v>76</v>
      </c>
    </row>
    <row r="11" spans="1:7" ht="12.75">
      <c r="A11" s="7" t="s">
        <v>28</v>
      </c>
      <c r="B11" s="8" t="s">
        <v>14</v>
      </c>
      <c r="C11" s="17">
        <v>600</v>
      </c>
      <c r="D11" s="17">
        <v>567.93</v>
      </c>
      <c r="E11" s="17">
        <v>567.93</v>
      </c>
      <c r="F11" s="21" t="s">
        <v>29</v>
      </c>
      <c r="G11" s="9" t="s">
        <v>30</v>
      </c>
    </row>
    <row r="12" spans="1:7" ht="12.75">
      <c r="A12" s="7" t="s">
        <v>47</v>
      </c>
      <c r="B12" s="8" t="s">
        <v>15</v>
      </c>
      <c r="C12" s="17">
        <v>600</v>
      </c>
      <c r="D12" s="17">
        <v>600</v>
      </c>
      <c r="E12" s="17">
        <v>300</v>
      </c>
      <c r="F12" s="21" t="s">
        <v>48</v>
      </c>
      <c r="G12" s="9" t="s">
        <v>49</v>
      </c>
    </row>
    <row r="13" spans="1:7" ht="12.75">
      <c r="A13" s="7" t="s">
        <v>62</v>
      </c>
      <c r="B13" s="8" t="s">
        <v>63</v>
      </c>
      <c r="C13" s="17">
        <v>200</v>
      </c>
      <c r="D13" s="17">
        <v>76.5</v>
      </c>
      <c r="E13" s="17">
        <v>76.5</v>
      </c>
      <c r="F13" s="21" t="s">
        <v>64</v>
      </c>
      <c r="G13" s="9" t="s">
        <v>65</v>
      </c>
    </row>
    <row r="14" spans="1:7" ht="12.75">
      <c r="A14" s="7" t="s">
        <v>66</v>
      </c>
      <c r="B14" s="8" t="s">
        <v>63</v>
      </c>
      <c r="C14" s="17">
        <v>150</v>
      </c>
      <c r="D14" s="17">
        <v>0</v>
      </c>
      <c r="E14" s="17">
        <v>0</v>
      </c>
      <c r="F14" s="21" t="s">
        <v>67</v>
      </c>
      <c r="G14" s="9" t="s">
        <v>68</v>
      </c>
    </row>
    <row r="15" spans="1:7" ht="12.75">
      <c r="A15" s="7" t="s">
        <v>88</v>
      </c>
      <c r="B15" s="8" t="s">
        <v>63</v>
      </c>
      <c r="C15" s="26">
        <v>200</v>
      </c>
      <c r="D15" s="26">
        <v>86</v>
      </c>
      <c r="E15" s="17">
        <v>86</v>
      </c>
      <c r="F15" s="21" t="s">
        <v>72</v>
      </c>
      <c r="G15" s="9" t="s">
        <v>73</v>
      </c>
    </row>
    <row r="16" spans="1:7" ht="12.75">
      <c r="A16" s="12" t="s">
        <v>90</v>
      </c>
      <c r="B16" s="23" t="s">
        <v>16</v>
      </c>
      <c r="C16" s="26">
        <v>210</v>
      </c>
      <c r="D16" s="26">
        <v>101.85</v>
      </c>
      <c r="E16" s="17">
        <v>101.85</v>
      </c>
      <c r="F16" s="21" t="s">
        <v>94</v>
      </c>
      <c r="G16" s="13" t="s">
        <v>91</v>
      </c>
    </row>
    <row r="17" spans="1:7" ht="12.75">
      <c r="A17" s="10" t="s">
        <v>9</v>
      </c>
      <c r="B17" s="23"/>
      <c r="C17" s="17">
        <f>SUM(C4:C16)</f>
        <v>4911.11</v>
      </c>
      <c r="D17" s="16">
        <f>SUM(D4:D16)</f>
        <v>3612.68</v>
      </c>
      <c r="E17" s="16">
        <f>SUM(E4:E16)</f>
        <v>3312.68</v>
      </c>
      <c r="F17" s="22"/>
      <c r="G17" s="13"/>
    </row>
    <row r="18" spans="1:7" ht="12.75">
      <c r="A18" s="12"/>
      <c r="B18" s="11"/>
      <c r="C18" s="18"/>
      <c r="D18" s="18"/>
      <c r="E18" s="18"/>
      <c r="F18" s="18"/>
      <c r="G18" s="13"/>
    </row>
    <row r="19" spans="1:7" ht="12.75">
      <c r="A19" s="10" t="s">
        <v>4</v>
      </c>
      <c r="B19" s="11"/>
      <c r="C19" s="18"/>
      <c r="D19" s="18"/>
      <c r="E19" s="18"/>
      <c r="F19" s="18"/>
      <c r="G19" s="13"/>
    </row>
    <row r="20" spans="1:7" ht="24">
      <c r="A20" s="7" t="s">
        <v>31</v>
      </c>
      <c r="B20" s="8" t="s">
        <v>18</v>
      </c>
      <c r="C20" s="17">
        <v>2400</v>
      </c>
      <c r="D20" s="17">
        <v>2400</v>
      </c>
      <c r="E20" s="17">
        <v>2400</v>
      </c>
      <c r="F20" s="17"/>
      <c r="G20" s="14" t="s">
        <v>32</v>
      </c>
    </row>
    <row r="21" spans="1:7" ht="24">
      <c r="A21" s="7" t="s">
        <v>35</v>
      </c>
      <c r="B21" s="8" t="s">
        <v>18</v>
      </c>
      <c r="C21" s="17">
        <v>3000</v>
      </c>
      <c r="D21" s="17">
        <v>2400</v>
      </c>
      <c r="E21" s="17">
        <v>2400</v>
      </c>
      <c r="F21" s="17"/>
      <c r="G21" s="14" t="s">
        <v>36</v>
      </c>
    </row>
    <row r="22" spans="1:7" ht="12.75">
      <c r="A22" s="7" t="s">
        <v>82</v>
      </c>
      <c r="B22" s="8" t="s">
        <v>18</v>
      </c>
      <c r="C22" s="17">
        <v>1000</v>
      </c>
      <c r="D22" s="17">
        <v>1000</v>
      </c>
      <c r="E22" s="17">
        <v>1000</v>
      </c>
      <c r="F22" s="17"/>
      <c r="G22" s="14" t="s">
        <v>83</v>
      </c>
    </row>
    <row r="23" spans="1:7" ht="24">
      <c r="A23" s="7" t="s">
        <v>33</v>
      </c>
      <c r="B23" s="8" t="s">
        <v>16</v>
      </c>
      <c r="C23" s="17">
        <v>23100</v>
      </c>
      <c r="D23" s="17">
        <v>2400</v>
      </c>
      <c r="E23" s="17">
        <v>2400</v>
      </c>
      <c r="F23" s="17"/>
      <c r="G23" s="14" t="s">
        <v>34</v>
      </c>
    </row>
    <row r="24" spans="1:7" ht="24">
      <c r="A24" s="7" t="s">
        <v>77</v>
      </c>
      <c r="B24" s="8" t="s">
        <v>16</v>
      </c>
      <c r="C24" s="17">
        <v>2400</v>
      </c>
      <c r="D24" s="17">
        <v>2400</v>
      </c>
      <c r="E24" s="17">
        <v>2400</v>
      </c>
      <c r="F24" s="17"/>
      <c r="G24" s="14" t="s">
        <v>78</v>
      </c>
    </row>
    <row r="25" spans="1:7" ht="24">
      <c r="A25" s="7" t="s">
        <v>79</v>
      </c>
      <c r="B25" s="8" t="s">
        <v>80</v>
      </c>
      <c r="C25" s="17">
        <v>900</v>
      </c>
      <c r="D25" s="17">
        <v>900</v>
      </c>
      <c r="E25" s="17">
        <v>900</v>
      </c>
      <c r="F25" s="17"/>
      <c r="G25" s="14" t="s">
        <v>81</v>
      </c>
    </row>
    <row r="26" spans="1:7" ht="12.75">
      <c r="A26" s="7" t="s">
        <v>86</v>
      </c>
      <c r="B26" s="8" t="s">
        <v>80</v>
      </c>
      <c r="C26" s="17">
        <v>2340</v>
      </c>
      <c r="D26" s="17">
        <v>2340</v>
      </c>
      <c r="E26" s="17">
        <v>2340</v>
      </c>
      <c r="F26" s="17"/>
      <c r="G26" s="14" t="s">
        <v>87</v>
      </c>
    </row>
    <row r="27" spans="1:7" ht="24">
      <c r="A27" s="7" t="s">
        <v>84</v>
      </c>
      <c r="B27" s="8" t="s">
        <v>63</v>
      </c>
      <c r="C27" s="17">
        <v>1000</v>
      </c>
      <c r="D27" s="17">
        <v>400</v>
      </c>
      <c r="E27" s="17">
        <v>400</v>
      </c>
      <c r="F27" s="17"/>
      <c r="G27" s="14" t="s">
        <v>85</v>
      </c>
    </row>
    <row r="28" spans="1:7" ht="12.75">
      <c r="A28" s="12" t="s">
        <v>92</v>
      </c>
      <c r="B28" s="23" t="s">
        <v>15</v>
      </c>
      <c r="C28" s="17">
        <v>1200</v>
      </c>
      <c r="D28" s="17">
        <v>1200</v>
      </c>
      <c r="E28" s="17">
        <v>1200</v>
      </c>
      <c r="F28" s="18"/>
      <c r="G28" s="29" t="s">
        <v>93</v>
      </c>
    </row>
    <row r="29" spans="1:7" ht="12.75">
      <c r="A29" s="10" t="s">
        <v>9</v>
      </c>
      <c r="B29" s="23"/>
      <c r="C29" s="24">
        <f>SUM(C20:C28)</f>
        <v>37340</v>
      </c>
      <c r="D29" s="25">
        <f>SUM(D20:D28)</f>
        <v>15440</v>
      </c>
      <c r="E29" s="16">
        <f>SUM(E20:E28)</f>
        <v>15440</v>
      </c>
      <c r="F29" s="15"/>
      <c r="G29" s="13"/>
    </row>
    <row r="30" spans="1:7" ht="12.75">
      <c r="A30" s="10"/>
      <c r="B30" s="11"/>
      <c r="C30" s="19"/>
      <c r="D30" s="19"/>
      <c r="E30" s="18"/>
      <c r="F30" s="18"/>
      <c r="G30" s="13"/>
    </row>
    <row r="31" spans="1:7" ht="12.75">
      <c r="A31" s="10" t="s">
        <v>6</v>
      </c>
      <c r="B31" s="11"/>
      <c r="C31" s="18"/>
      <c r="D31" s="18"/>
      <c r="E31" s="18"/>
      <c r="F31" s="18"/>
      <c r="G31" s="13"/>
    </row>
    <row r="32" spans="1:7" ht="12.75">
      <c r="A32" s="7" t="s">
        <v>44</v>
      </c>
      <c r="B32" s="8" t="s">
        <v>45</v>
      </c>
      <c r="C32" s="17">
        <v>2400</v>
      </c>
      <c r="D32" s="17">
        <v>2400</v>
      </c>
      <c r="E32" s="17">
        <v>2400</v>
      </c>
      <c r="F32" s="17"/>
      <c r="G32" s="9" t="s">
        <v>46</v>
      </c>
    </row>
    <row r="33" spans="1:7" ht="12.75" customHeight="1">
      <c r="A33" s="7" t="s">
        <v>60</v>
      </c>
      <c r="B33" s="8" t="s">
        <v>18</v>
      </c>
      <c r="C33" s="17">
        <v>3000</v>
      </c>
      <c r="D33" s="17">
        <v>2500</v>
      </c>
      <c r="E33" s="17">
        <v>2500</v>
      </c>
      <c r="F33" s="21"/>
      <c r="G33" s="28" t="s">
        <v>61</v>
      </c>
    </row>
    <row r="34" spans="1:7" ht="12.75" customHeight="1">
      <c r="A34" s="7"/>
      <c r="B34" s="8"/>
      <c r="C34" s="17"/>
      <c r="D34" s="17"/>
      <c r="E34" s="17"/>
      <c r="F34" s="21"/>
      <c r="G34" s="14"/>
    </row>
    <row r="35" spans="1:7" ht="12.75">
      <c r="A35" s="10" t="s">
        <v>9</v>
      </c>
      <c r="B35" s="23"/>
      <c r="C35" s="17">
        <f>SUM(C32:C34)</f>
        <v>5400</v>
      </c>
      <c r="D35" s="16">
        <f>SUM(D32:D34)</f>
        <v>4900</v>
      </c>
      <c r="E35" s="16">
        <f>SUM(E32:E34)</f>
        <v>4900</v>
      </c>
      <c r="F35" s="22"/>
      <c r="G35" s="13"/>
    </row>
    <row r="36" spans="1:7" ht="12.75">
      <c r="A36" s="12"/>
      <c r="B36" s="11"/>
      <c r="C36" s="18"/>
      <c r="D36" s="18"/>
      <c r="E36" s="18"/>
      <c r="F36" s="18"/>
      <c r="G36" s="13"/>
    </row>
    <row r="37" spans="1:7" ht="12.75">
      <c r="A37" s="10" t="s">
        <v>12</v>
      </c>
      <c r="B37" s="11"/>
      <c r="C37" s="18"/>
      <c r="D37" s="18"/>
      <c r="E37" s="18"/>
      <c r="F37" s="18"/>
      <c r="G37" s="13"/>
    </row>
    <row r="38" spans="1:7" ht="12.75">
      <c r="A38" s="12" t="s">
        <v>88</v>
      </c>
      <c r="B38" s="11" t="s">
        <v>63</v>
      </c>
      <c r="C38" s="18">
        <v>900</v>
      </c>
      <c r="D38" s="18">
        <v>900</v>
      </c>
      <c r="E38" s="18">
        <v>600</v>
      </c>
      <c r="F38" s="18"/>
      <c r="G38" s="13" t="s">
        <v>89</v>
      </c>
    </row>
    <row r="39" spans="1:7" ht="12.75">
      <c r="A39" s="7" t="s">
        <v>56</v>
      </c>
      <c r="B39" s="8" t="s">
        <v>15</v>
      </c>
      <c r="C39" s="17">
        <v>300</v>
      </c>
      <c r="D39" s="17">
        <v>300</v>
      </c>
      <c r="E39" s="17">
        <v>300</v>
      </c>
      <c r="F39" s="21"/>
      <c r="G39" s="9" t="s">
        <v>37</v>
      </c>
    </row>
    <row r="40" spans="1:7" ht="12.75">
      <c r="A40" s="7" t="s">
        <v>57</v>
      </c>
      <c r="B40" s="8" t="s">
        <v>15</v>
      </c>
      <c r="C40" s="17">
        <v>300</v>
      </c>
      <c r="D40" s="17">
        <v>300</v>
      </c>
      <c r="E40" s="39">
        <v>300</v>
      </c>
      <c r="F40" s="21"/>
      <c r="G40" s="9" t="s">
        <v>38</v>
      </c>
    </row>
    <row r="41" spans="1:7" ht="12.75">
      <c r="A41" s="7" t="s">
        <v>57</v>
      </c>
      <c r="B41" s="8" t="s">
        <v>15</v>
      </c>
      <c r="C41" s="17">
        <v>300</v>
      </c>
      <c r="D41" s="17">
        <v>300</v>
      </c>
      <c r="E41" s="41"/>
      <c r="F41" s="21"/>
      <c r="G41" s="9" t="s">
        <v>39</v>
      </c>
    </row>
    <row r="42" spans="1:7" ht="12.75">
      <c r="A42" s="7" t="s">
        <v>95</v>
      </c>
      <c r="B42" s="8" t="s">
        <v>15</v>
      </c>
      <c r="C42" s="17">
        <v>900</v>
      </c>
      <c r="D42" s="34">
        <v>300</v>
      </c>
      <c r="E42" s="39">
        <v>300</v>
      </c>
      <c r="F42" s="21"/>
      <c r="G42" s="9" t="s">
        <v>55</v>
      </c>
    </row>
    <row r="43" spans="1:7" ht="12.75">
      <c r="A43" s="7" t="s">
        <v>96</v>
      </c>
      <c r="B43" s="8" t="s">
        <v>15</v>
      </c>
      <c r="C43" s="17">
        <v>900</v>
      </c>
      <c r="D43" s="35"/>
      <c r="E43" s="40"/>
      <c r="F43" s="21"/>
      <c r="G43" s="9" t="s">
        <v>40</v>
      </c>
    </row>
    <row r="44" spans="1:7" ht="12.75">
      <c r="A44" s="7" t="s">
        <v>58</v>
      </c>
      <c r="B44" s="8" t="s">
        <v>15</v>
      </c>
      <c r="C44" s="17">
        <v>400</v>
      </c>
      <c r="D44" s="17">
        <v>300</v>
      </c>
      <c r="E44" s="17">
        <v>300</v>
      </c>
      <c r="F44" s="21"/>
      <c r="G44" s="9" t="s">
        <v>43</v>
      </c>
    </row>
    <row r="45" spans="1:7" ht="12.75">
      <c r="A45" s="10" t="s">
        <v>9</v>
      </c>
      <c r="B45" s="11"/>
      <c r="C45" s="17">
        <f>SUM(C39:C44)</f>
        <v>3100</v>
      </c>
      <c r="D45" s="16">
        <v>2400</v>
      </c>
      <c r="E45" s="16">
        <f>SUM(E38:E44)</f>
        <v>1800</v>
      </c>
      <c r="F45" s="15"/>
      <c r="G45" s="13"/>
    </row>
    <row r="46" spans="1:7" ht="12.75">
      <c r="A46" s="10"/>
      <c r="B46" s="11"/>
      <c r="C46" s="18"/>
      <c r="D46" s="18"/>
      <c r="E46" s="15"/>
      <c r="F46" s="15"/>
      <c r="G46" s="13"/>
    </row>
    <row r="47" spans="1:7" ht="12.75">
      <c r="A47" s="10" t="s">
        <v>11</v>
      </c>
      <c r="B47" s="11"/>
      <c r="C47" s="17">
        <f>SUM(C17,C29,C35,C45)</f>
        <v>50751.11</v>
      </c>
      <c r="D47" s="16">
        <f>SUM(D17,D29,D35,D45)</f>
        <v>26352.68</v>
      </c>
      <c r="E47" s="16">
        <f>SUM(E17,E29,E35,E45)</f>
        <v>25452.68</v>
      </c>
      <c r="F47" s="22"/>
      <c r="G47" s="13"/>
    </row>
    <row r="48" spans="1:7" ht="12.75">
      <c r="A48" s="10"/>
      <c r="B48" s="11"/>
      <c r="C48" s="15"/>
      <c r="D48" s="15"/>
      <c r="E48" s="18"/>
      <c r="F48" s="18"/>
      <c r="G48" s="13"/>
    </row>
    <row r="49" spans="1:7" ht="12.75">
      <c r="A49" s="10" t="s">
        <v>8</v>
      </c>
      <c r="B49" s="11"/>
      <c r="C49" s="15"/>
      <c r="D49" s="15"/>
      <c r="E49" s="18"/>
      <c r="F49" s="18"/>
      <c r="G49" s="13"/>
    </row>
    <row r="50" spans="1:7" ht="12.75">
      <c r="A50" s="27"/>
      <c r="B50" s="11"/>
      <c r="C50" s="15"/>
      <c r="D50" s="15"/>
      <c r="E50" s="18"/>
      <c r="F50" s="18"/>
      <c r="G50" s="13"/>
    </row>
    <row r="51" spans="1:7" ht="21.75" customHeight="1">
      <c r="A51" s="36" t="s">
        <v>59</v>
      </c>
      <c r="B51" s="37"/>
      <c r="C51" s="37"/>
      <c r="D51" s="37"/>
      <c r="E51" s="37"/>
      <c r="F51" s="37"/>
      <c r="G51" s="38"/>
    </row>
    <row r="52" spans="1:7" ht="12.75">
      <c r="A52" s="12"/>
      <c r="B52" s="11"/>
      <c r="C52" s="15"/>
      <c r="D52" s="15"/>
      <c r="E52" s="18"/>
      <c r="F52" s="18"/>
      <c r="G52" s="13"/>
    </row>
    <row r="54" ht="12.75">
      <c r="A54" t="s">
        <v>41</v>
      </c>
    </row>
  </sheetData>
  <mergeCells count="5">
    <mergeCell ref="A1:G1"/>
    <mergeCell ref="D42:D43"/>
    <mergeCell ref="A51:G51"/>
    <mergeCell ref="E42:E43"/>
    <mergeCell ref="E40:E41"/>
  </mergeCells>
  <printOptions/>
  <pageMargins left="0.67" right="0.59" top="0.984251968503937" bottom="0.984251968503937" header="0.19" footer="0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</dc:creator>
  <cp:keywords/>
  <dc:description/>
  <cp:lastModifiedBy>fil-coord2</cp:lastModifiedBy>
  <cp:lastPrinted>2007-03-05T12:48:20Z</cp:lastPrinted>
  <dcterms:created xsi:type="dcterms:W3CDTF">2005-02-24T12:52:44Z</dcterms:created>
  <dcterms:modified xsi:type="dcterms:W3CDTF">2007-03-06T11:33:49Z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